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4220" windowHeight="7560" firstSheet="6" activeTab="11"/>
  </bookViews>
  <sheets>
    <sheet name="Барабашское СП" sheetId="1" r:id="rId1"/>
    <sheet name="Безверховское СП" sheetId="2" r:id="rId2"/>
    <sheet name="Краскинское ГП" sheetId="3" r:id="rId3"/>
    <sheet name="Посьетское ГП" sheetId="4" r:id="rId4"/>
    <sheet name="Приморское ГП" sheetId="5" r:id="rId5"/>
    <sheet name="Анучинское СП" sheetId="6" r:id="rId6"/>
    <sheet name="Романовское СП" sheetId="7" r:id="rId7"/>
    <sheet name="Штыковское СП" sheetId="8" r:id="rId8"/>
    <sheet name="ЗАТО г.Фокино" sheetId="19" r:id="rId9"/>
    <sheet name="Путятин" sheetId="9" r:id="rId10"/>
    <sheet name="Новошахтинское ГП" sheetId="10" r:id="rId11"/>
    <sheet name="Дальнегорск" sheetId="11" r:id="rId12"/>
    <sheet name="Кавалерово" sheetId="12" r:id="rId13"/>
    <sheet name="Дмитриевское СП" sheetId="13" r:id="rId14"/>
    <sheet name="Реттиховское СП" sheetId="14" r:id="rId15"/>
    <sheet name="Спасск-Дальний МКР ГОРОД" sheetId="15" r:id="rId16"/>
    <sheet name="Спасск-Дальний МКР ЛАЗО" sheetId="16" r:id="rId17"/>
    <sheet name="Глубинненское СП" sheetId="17" r:id="rId18"/>
    <sheet name="Графское " sheetId="18" r:id="rId19"/>
  </sheets>
  <definedNames>
    <definedName name="TABLE" localSheetId="5">'Анучинское СП'!$A$10:$B$26</definedName>
    <definedName name="TABLE" localSheetId="0">'Барабашское СП'!$A$10:$B$26</definedName>
    <definedName name="TABLE" localSheetId="1">'Безверховское СП'!$A$10:$B$26</definedName>
    <definedName name="TABLE" localSheetId="17">'Глубинненское СП'!$A$10:$B$26</definedName>
    <definedName name="TABLE" localSheetId="18">'Графское '!$A$10:$B$26</definedName>
    <definedName name="TABLE" localSheetId="11">Дальнегорск!$A$10:$B$26</definedName>
    <definedName name="TABLE" localSheetId="13">'Дмитриевское СП'!$A$10:$B$26</definedName>
    <definedName name="TABLE" localSheetId="8">'ЗАТО г.Фокино'!$A$10:$B$26</definedName>
    <definedName name="TABLE" localSheetId="12">Кавалерово!$A$10:$B$26</definedName>
    <definedName name="TABLE" localSheetId="2">'Краскинское ГП'!$A$10:$B$26</definedName>
    <definedName name="TABLE" localSheetId="10">'Новошахтинское ГП'!$A$10:$B$26</definedName>
    <definedName name="TABLE" localSheetId="3">'Посьетское ГП'!$A$10:$B$26</definedName>
    <definedName name="TABLE" localSheetId="4">'Приморское ГП'!$A$10:$B$26</definedName>
    <definedName name="TABLE" localSheetId="9">Путятин!$A$10:$B$26</definedName>
    <definedName name="TABLE" localSheetId="14">'Реттиховское СП'!$A$10:$B$26</definedName>
    <definedName name="TABLE" localSheetId="6">'Романовское СП'!$A$10:$B$26</definedName>
    <definedName name="TABLE" localSheetId="15">'Спасск-Дальний МКР ГОРОД'!$A$10:$B$26</definedName>
    <definedName name="TABLE" localSheetId="16">'Спасск-Дальний МКР ЛАЗО'!#REF!</definedName>
    <definedName name="TABLE" localSheetId="7">'Штыковское СП'!$A$10:$B$26</definedName>
    <definedName name="_xlnm.Print_Area" localSheetId="5">'Анучинское СП'!$A$1:$B$30</definedName>
    <definedName name="_xlnm.Print_Area" localSheetId="0">'Барабашское СП'!$A$1:$B$30</definedName>
    <definedName name="_xlnm.Print_Area" localSheetId="1">'Безверховское СП'!$A$1:$B$30</definedName>
    <definedName name="_xlnm.Print_Area" localSheetId="17">'Глубинненское СП'!$A$1:$B$30</definedName>
    <definedName name="_xlnm.Print_Area" localSheetId="18">'Графское '!$A$1:$B$30</definedName>
    <definedName name="_xlnm.Print_Area" localSheetId="11">Дальнегорск!$A$1:$B$30</definedName>
    <definedName name="_xlnm.Print_Area" localSheetId="13">'Дмитриевское СП'!$A$1:$B$30</definedName>
    <definedName name="_xlnm.Print_Area" localSheetId="8">'ЗАТО г.Фокино'!$A$1:$B$30</definedName>
    <definedName name="_xlnm.Print_Area" localSheetId="12">Кавалерово!$A$1:$B$30</definedName>
    <definedName name="_xlnm.Print_Area" localSheetId="2">'Краскинское ГП'!$A$1:$B$30</definedName>
    <definedName name="_xlnm.Print_Area" localSheetId="10">'Новошахтинское ГП'!$A$1:$B$30</definedName>
    <definedName name="_xlnm.Print_Area" localSheetId="3">'Посьетское ГП'!$A$1:$B$30</definedName>
    <definedName name="_xlnm.Print_Area" localSheetId="4">'Приморское ГП'!$A$1:$B$30</definedName>
    <definedName name="_xlnm.Print_Area" localSheetId="9">Путятин!$A$1:$B$30</definedName>
    <definedName name="_xlnm.Print_Area" localSheetId="14">'Реттиховское СП'!$A$1:$B$30</definedName>
    <definedName name="_xlnm.Print_Area" localSheetId="6">'Романовское СП'!$A$1:$B$30</definedName>
    <definedName name="_xlnm.Print_Area" localSheetId="15">'Спасск-Дальний МКР ГОРОД'!$A$1:$B$32</definedName>
    <definedName name="_xlnm.Print_Area" localSheetId="16">'Спасск-Дальний МКР ЛАЗО'!$A$1:$B$30</definedName>
    <definedName name="_xlnm.Print_Area" localSheetId="7">'Штыковское СП'!$A$1:$B$30</definedName>
  </definedNames>
  <calcPr calcId="145621"/>
</workbook>
</file>

<file path=xl/calcChain.xml><?xml version="1.0" encoding="utf-8"?>
<calcChain xmlns="http://schemas.openxmlformats.org/spreadsheetml/2006/main">
  <c r="B10" i="16" l="1"/>
  <c r="B10" i="15"/>
  <c r="B10" i="13"/>
  <c r="N36" i="18" l="1"/>
  <c r="M36" i="18"/>
  <c r="L36" i="18"/>
  <c r="K36" i="18"/>
  <c r="J36" i="18"/>
  <c r="I36" i="18"/>
  <c r="H36" i="18"/>
  <c r="G36" i="18"/>
  <c r="F36" i="18"/>
  <c r="E36" i="18"/>
  <c r="D36" i="18"/>
  <c r="G18" i="17" l="1"/>
  <c r="F18" i="17"/>
  <c r="E18" i="17"/>
  <c r="D18" i="17"/>
</calcChain>
</file>

<file path=xl/comments1.xml><?xml version="1.0" encoding="utf-8"?>
<comments xmlns="http://schemas.openxmlformats.org/spreadsheetml/2006/main">
  <authors>
    <author>Коваль Ирина Анатольевна</author>
  </authors>
  <commentList>
    <comment ref="B25" authorId="0">
      <text>
        <r>
          <rPr>
            <b/>
            <sz val="8"/>
            <color indexed="81"/>
            <rFont val="Tahoma"/>
            <charset val="1"/>
          </rPr>
          <t>Коваль Ирина Анатольевна:</t>
        </r>
        <r>
          <rPr>
            <sz val="8"/>
            <color indexed="81"/>
            <rFont val="Tahoma"/>
            <charset val="1"/>
          </rPr>
          <t xml:space="preserve">
если были договора на подключение -ставим 100. если не было -ставим 0.</t>
        </r>
      </text>
    </comment>
    <comment ref="B26" authorId="0">
      <text>
        <r>
          <rPr>
            <b/>
            <sz val="8"/>
            <color indexed="81"/>
            <rFont val="Tahoma"/>
            <charset val="1"/>
          </rPr>
          <t>Коваль Ирина Анатольевна:</t>
        </r>
        <r>
          <rPr>
            <sz val="8"/>
            <color indexed="81"/>
            <rFont val="Tahoma"/>
            <charset val="1"/>
          </rPr>
          <t xml:space="preserve">
срок исполнения договора на подключение 10 дней</t>
        </r>
      </text>
    </comment>
  </commentList>
</comments>
</file>

<file path=xl/sharedStrings.xml><?xml version="1.0" encoding="utf-8"?>
<sst xmlns="http://schemas.openxmlformats.org/spreadsheetml/2006/main" count="540" uniqueCount="55">
  <si>
    <t>В соответствии с постановлением Правительства РФ № 6 от 17.01.2013 г. " О стандартах раскрытия информации в сфере водоснабжения и водоотведения"</t>
  </si>
  <si>
    <t>Регулируемая организация: КГУП "Примтеплоэнерго"</t>
  </si>
  <si>
    <t>Деятельность: холодное водоснабжение</t>
  </si>
  <si>
    <t>Отчетный период: 2017 г.</t>
  </si>
  <si>
    <t>Барабашское СП Хасанского МР</t>
  </si>
  <si>
    <t>Форма 2.8. Информация об основных потребительских характеристиках регулируемых товаров и услуг регулируемых организацией и их соответствии установленным требованиям</t>
  </si>
  <si>
    <t>Наименование показателя</t>
  </si>
  <si>
    <t>Показатель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</si>
  <si>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аварий на системах холодного водоснабжения (единиц на километр)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</si>
  <si>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случаев ограничения подачи холодной воды по графику с указанием срока действия таких ограничений (менее 24 часов в сутки)</t>
    </r>
  </si>
  <si>
    <t>3) Доля потребителей, затронутых ограничениями подачи холодной воды (процентов)</t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</si>
  <si>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Общее количество проведенных проб качества воды по следующим показателям: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</si>
  <si>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мутность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</si>
  <si>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цветность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</si>
  <si>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хлор остаточный общий, в том числе хлор остаточный связанный и хлор остаточный свободный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</si>
  <si>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общие колиформные бактерии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</si>
  <si>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термотолерантные колиформные бактерии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</si>
  <si>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</si>
  <si>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Доля исполненных в срок договоров о подключении (процент общего количества заключенных договоров о подключении)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</si>
  <si>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Средняя продолжительность рассмотрения заявлений о подключении (дней)</t>
    </r>
  </si>
  <si>
    <t>Примечание:
1. Информация об  основных потребительских характеристиках регулируемых товаров и услуг регулируемой организации и их соответствии установленным требованиям (форма 2.8) раскрывается регулируемой организацией в течение 30 дней со дня сдачи годового балансового отчета в налоговые органы.</t>
  </si>
  <si>
    <t>Форма заполнена в соответствии с приказом ФСТ  от 15.05.2013 №129 «Об утверждении форм предоставления информации, подлежащей раскрытию,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</si>
  <si>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Безверховское сельское поселение Хасанский муниципальный район</t>
  </si>
  <si>
    <t>Краскинское городское поселение Хасанского муниципальный район</t>
  </si>
  <si>
    <t>Посьетское городское поселение Хасанский муниципальный район</t>
  </si>
  <si>
    <t>Приморское городское поселение Хасанского муниципальный район</t>
  </si>
  <si>
    <t>Анучинское СП Анучинского МР</t>
  </si>
  <si>
    <t>Романовское СП Шкотовского МР</t>
  </si>
  <si>
    <t>Штыковское СП Шкотовского МР</t>
  </si>
  <si>
    <t>Городской округ ЗАТО город Фокино Путятин</t>
  </si>
  <si>
    <t>Новошахтинское ГП Михайловского МР</t>
  </si>
  <si>
    <t>Дальнегорский ГО</t>
  </si>
  <si>
    <t xml:space="preserve">Кавалеровский муниципальный район </t>
  </si>
  <si>
    <t>Дмитриевкое СП Черниговского МР</t>
  </si>
  <si>
    <t>Реттиховское СП Черниговского МР</t>
  </si>
  <si>
    <t>городской округ Спасск-Дальний (ГОРОД)</t>
  </si>
  <si>
    <t>2)_Количество случаев ограничения подачи холодной воды по графику с указанием срока действия таких ограничений (менее 24 часов в сутки)</t>
  </si>
  <si>
    <t>6)_Доля исполненных в срок договоров о подключении (процент общего количества заключенных договоров о подключении)</t>
  </si>
  <si>
    <t>7)_Средняя продолжительность рассмотрения заявлений о подключении (дней)</t>
  </si>
  <si>
    <t>городской округ Спасск-Дальний (ЛАЗО)</t>
  </si>
  <si>
    <t>мутность</t>
  </si>
  <si>
    <t>цветность</t>
  </si>
  <si>
    <t>ОКБ</t>
  </si>
  <si>
    <t>ТКБ</t>
  </si>
  <si>
    <t>хлор</t>
  </si>
  <si>
    <t>Красноармейский МР с.Глубинное</t>
  </si>
  <si>
    <t>Графский воен. г. Дальнереченский ГО</t>
  </si>
  <si>
    <t>Городской округ ЗАТО город Фокино</t>
  </si>
  <si>
    <t>Центр ответственности</t>
  </si>
  <si>
    <t>Управление сбыта</t>
  </si>
  <si>
    <t>Служба ГО и ЧС</t>
  </si>
  <si>
    <t>Производственно-техническое управление</t>
  </si>
  <si>
    <t>Управление технической инспекции</t>
  </si>
  <si>
    <t xml:space="preserve">Форма 2.8. Информация об основных потребительских характеристиках регулируемых товаров и услуг регулируемых организацией и их соответствии установленным требованиям                </t>
  </si>
  <si>
    <t>июнь-сентябрь 2017 (суммарно 7 часов)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</si>
</sst>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9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4" fillId="0" borderId="0" xfId="1" applyFont="1" applyFill="1"/>
    <xf numFmtId="0" fontId="5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6" fillId="0" borderId="0" xfId="1" applyFont="1" applyFill="1" applyAlignment="1"/>
    <xf numFmtId="0" fontId="12" fillId="0" borderId="0" xfId="1" applyFont="1" applyFill="1" applyAlignment="1"/>
    <xf numFmtId="0" fontId="5" fillId="0" borderId="0" xfId="3" applyFont="1" applyFill="1"/>
    <xf numFmtId="0" fontId="4" fillId="0" borderId="1" xfId="1" applyFont="1" applyFill="1" applyBorder="1"/>
    <xf numFmtId="0" fontId="4" fillId="0" borderId="2" xfId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/>
    <xf numFmtId="0" fontId="4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 wrapText="1"/>
    </xf>
    <xf numFmtId="0" fontId="12" fillId="0" borderId="0" xfId="1" applyFont="1" applyFill="1" applyAlignment="1">
      <alignment horizontal="left"/>
    </xf>
  </cellXfs>
  <cellStyles count="6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14" zoomScaleSheetLayoutView="100" workbookViewId="0">
      <selection activeCell="E14" sqref="E14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4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22</v>
      </c>
    </row>
    <row r="15" spans="1:3" x14ac:dyDescent="0.25">
      <c r="A15" s="1" t="s">
        <v>13</v>
      </c>
      <c r="B15" s="8">
        <v>22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22</v>
      </c>
    </row>
    <row r="18" spans="1:2" x14ac:dyDescent="0.25">
      <c r="A18" s="1" t="s">
        <v>16</v>
      </c>
      <c r="B18" s="8">
        <v>22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3</v>
      </c>
    </row>
    <row r="21" spans="1:2" x14ac:dyDescent="0.25">
      <c r="A21" s="1" t="s">
        <v>13</v>
      </c>
      <c r="B21" s="8">
        <v>3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16</v>
      </c>
    </row>
    <row r="24" spans="1:2" x14ac:dyDescent="0.25">
      <c r="A24" s="1" t="s">
        <v>16</v>
      </c>
      <c r="B24" s="8">
        <v>16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Normal="100" zoomScaleSheetLayoutView="100" workbookViewId="0">
      <selection activeCell="F14" sqref="F14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7" t="s">
        <v>29</v>
      </c>
      <c r="B6" s="38"/>
      <c r="C6" s="38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2">
        <v>0.6</v>
      </c>
    </row>
    <row r="11" spans="1:3" ht="47.25" x14ac:dyDescent="0.25">
      <c r="A11" s="1" t="s">
        <v>9</v>
      </c>
      <c r="B11" s="10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195</v>
      </c>
    </row>
    <row r="15" spans="1:3" x14ac:dyDescent="0.25">
      <c r="A15" s="1" t="s">
        <v>13</v>
      </c>
      <c r="B15" s="8">
        <v>195</v>
      </c>
    </row>
    <row r="16" spans="1:3" ht="31.5" x14ac:dyDescent="0.25">
      <c r="A16" s="1" t="s">
        <v>14</v>
      </c>
      <c r="B16" s="8">
        <v>137</v>
      </c>
    </row>
    <row r="17" spans="1:2" x14ac:dyDescent="0.25">
      <c r="A17" s="1" t="s">
        <v>15</v>
      </c>
      <c r="B17" s="8">
        <v>195</v>
      </c>
    </row>
    <row r="18" spans="1:2" x14ac:dyDescent="0.25">
      <c r="A18" s="1" t="s">
        <v>16</v>
      </c>
      <c r="B18" s="8">
        <v>195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97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18</v>
      </c>
      <c r="B25" s="8">
        <v>0</v>
      </c>
    </row>
    <row r="26" spans="1:2" ht="31.5" x14ac:dyDescent="0.25">
      <c r="A26" s="1" t="s">
        <v>19</v>
      </c>
      <c r="B26" s="8">
        <v>0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Normal="100" zoomScaleSheetLayoutView="100" workbookViewId="0">
      <selection activeCell="C26" sqref="C2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8" t="s">
        <v>30</v>
      </c>
      <c r="B6" s="38"/>
      <c r="C6" s="38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36</v>
      </c>
    </row>
    <row r="15" spans="1:3" x14ac:dyDescent="0.25">
      <c r="A15" s="1" t="s">
        <v>13</v>
      </c>
      <c r="B15" s="8">
        <v>36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36</v>
      </c>
    </row>
    <row r="18" spans="1:2" x14ac:dyDescent="0.25">
      <c r="A18" s="1" t="s">
        <v>16</v>
      </c>
      <c r="B18" s="8">
        <v>36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6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1</v>
      </c>
    </row>
    <row r="24" spans="1:2" x14ac:dyDescent="0.25">
      <c r="A24" s="1" t="s">
        <v>16</v>
      </c>
      <c r="B24" s="8">
        <v>1</v>
      </c>
    </row>
    <row r="25" spans="1:2" ht="47.25" x14ac:dyDescent="0.25">
      <c r="A25" s="1" t="s">
        <v>18</v>
      </c>
      <c r="B25" s="8">
        <v>0</v>
      </c>
    </row>
    <row r="26" spans="1:2" ht="31.5" x14ac:dyDescent="0.25">
      <c r="A26" s="1" t="s">
        <v>19</v>
      </c>
      <c r="B26" s="8">
        <v>0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0"/>
  <sheetViews>
    <sheetView tabSelected="1" view="pageBreakPreview" topLeftCell="A11" zoomScaleNormal="100" zoomScaleSheetLayoutView="100" workbookViewId="0">
      <selection activeCell="B13" sqref="B13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5" ht="43.5" customHeight="1" x14ac:dyDescent="0.25">
      <c r="A1" s="32" t="s">
        <v>0</v>
      </c>
      <c r="B1" s="32"/>
    </row>
    <row r="2" spans="1:5" s="5" customFormat="1" ht="13.5" customHeight="1" x14ac:dyDescent="0.25">
      <c r="A2" s="4"/>
      <c r="B2" s="4"/>
      <c r="C2" s="3"/>
    </row>
    <row r="3" spans="1:5" s="6" customFormat="1" ht="18" customHeight="1" x14ac:dyDescent="0.25">
      <c r="A3" s="16" t="s">
        <v>1</v>
      </c>
      <c r="B3" s="16"/>
      <c r="C3" s="16"/>
    </row>
    <row r="4" spans="1:5" s="6" customFormat="1" ht="15.75" customHeight="1" x14ac:dyDescent="0.25">
      <c r="A4" s="16" t="s">
        <v>2</v>
      </c>
      <c r="B4" s="16"/>
      <c r="C4" s="16"/>
    </row>
    <row r="5" spans="1:5" s="6" customFormat="1" ht="15.75" customHeight="1" x14ac:dyDescent="0.25">
      <c r="A5" s="16" t="s">
        <v>3</v>
      </c>
      <c r="B5" s="16"/>
      <c r="C5" s="16"/>
    </row>
    <row r="6" spans="1:5" s="18" customFormat="1" ht="15.75" customHeight="1" x14ac:dyDescent="0.25">
      <c r="A6" s="17" t="s">
        <v>31</v>
      </c>
      <c r="B6" s="17"/>
      <c r="C6" s="17"/>
      <c r="D6" s="17"/>
      <c r="E6" s="17"/>
    </row>
    <row r="7" spans="1:5" hidden="1" x14ac:dyDescent="0.25"/>
    <row r="8" spans="1:5" ht="60" customHeight="1" x14ac:dyDescent="0.25">
      <c r="A8" s="34" t="s">
        <v>5</v>
      </c>
      <c r="B8" s="34"/>
    </row>
    <row r="9" spans="1:5" s="9" customFormat="1" x14ac:dyDescent="0.25">
      <c r="A9" s="8" t="s">
        <v>6</v>
      </c>
      <c r="B9" s="8" t="s">
        <v>7</v>
      </c>
    </row>
    <row r="10" spans="1:5" ht="31.5" x14ac:dyDescent="0.25">
      <c r="A10" s="1" t="s">
        <v>8</v>
      </c>
      <c r="B10" s="10">
        <v>0</v>
      </c>
    </row>
    <row r="11" spans="1:5" ht="47.25" x14ac:dyDescent="0.25">
      <c r="A11" s="1" t="s">
        <v>9</v>
      </c>
      <c r="B11" s="8">
        <v>0</v>
      </c>
    </row>
    <row r="12" spans="1:5" ht="31.5" x14ac:dyDescent="0.25">
      <c r="A12" s="1" t="s">
        <v>10</v>
      </c>
      <c r="B12" s="29">
        <v>0</v>
      </c>
    </row>
    <row r="13" spans="1:5" ht="31.5" x14ac:dyDescent="0.25">
      <c r="A13" s="1" t="s">
        <v>11</v>
      </c>
      <c r="B13" s="14"/>
    </row>
    <row r="14" spans="1:5" x14ac:dyDescent="0.25">
      <c r="A14" s="1" t="s">
        <v>12</v>
      </c>
      <c r="B14" s="8">
        <v>915</v>
      </c>
    </row>
    <row r="15" spans="1:5" x14ac:dyDescent="0.25">
      <c r="A15" s="1" t="s">
        <v>13</v>
      </c>
      <c r="B15" s="8">
        <v>915</v>
      </c>
    </row>
    <row r="16" spans="1:5" ht="31.5" x14ac:dyDescent="0.25">
      <c r="A16" s="1" t="s">
        <v>14</v>
      </c>
      <c r="B16" s="14">
        <v>58966</v>
      </c>
    </row>
    <row r="17" spans="1:2" x14ac:dyDescent="0.25">
      <c r="A17" s="1" t="s">
        <v>15</v>
      </c>
      <c r="B17" s="8">
        <v>1000</v>
      </c>
    </row>
    <row r="18" spans="1:2" x14ac:dyDescent="0.25">
      <c r="A18" s="1" t="s">
        <v>16</v>
      </c>
      <c r="B18" s="8">
        <v>1000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225</v>
      </c>
    </row>
    <row r="21" spans="1:2" x14ac:dyDescent="0.25">
      <c r="A21" s="1" t="s">
        <v>13</v>
      </c>
      <c r="B21" s="8">
        <v>6</v>
      </c>
    </row>
    <row r="22" spans="1:2" ht="31.5" x14ac:dyDescent="0.25">
      <c r="A22" s="1" t="s">
        <v>14</v>
      </c>
      <c r="B22" s="8">
        <v>8</v>
      </c>
    </row>
    <row r="23" spans="1:2" x14ac:dyDescent="0.25">
      <c r="A23" s="1" t="s">
        <v>15</v>
      </c>
      <c r="B23" s="8">
        <v>36</v>
      </c>
    </row>
    <row r="24" spans="1:2" x14ac:dyDescent="0.25">
      <c r="A24" s="1" t="s">
        <v>16</v>
      </c>
      <c r="B24" s="8">
        <v>12</v>
      </c>
    </row>
    <row r="25" spans="1:2" ht="47.25" x14ac:dyDescent="0.25">
      <c r="A25" s="1" t="s">
        <v>18</v>
      </c>
      <c r="B25" s="10">
        <v>100</v>
      </c>
    </row>
    <row r="26" spans="1:2" ht="31.5" x14ac:dyDescent="0.25">
      <c r="A26" s="1" t="s">
        <v>19</v>
      </c>
      <c r="B26" s="10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4">
    <mergeCell ref="A28:B28"/>
    <mergeCell ref="A30:B30"/>
    <mergeCell ref="A1:B1"/>
    <mergeCell ref="A8:B8"/>
  </mergeCells>
  <pageMargins left="0.86614173228346458" right="0.62992125984251968" top="0.59055118110236227" bottom="0.39370078740157483" header="0.19685039370078741" footer="0.19685039370078741"/>
  <pageSetup paperSize="256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11" zoomScaleNormal="100" zoomScaleSheetLayoutView="100" workbookViewId="0">
      <selection activeCell="C11" sqref="C1:C104857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32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244</v>
      </c>
    </row>
    <row r="15" spans="1:3" x14ac:dyDescent="0.25">
      <c r="A15" s="1" t="s">
        <v>13</v>
      </c>
      <c r="B15" s="8">
        <v>244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428</v>
      </c>
    </row>
    <row r="18" spans="1:2" x14ac:dyDescent="0.25">
      <c r="A18" s="1" t="s">
        <v>16</v>
      </c>
      <c r="B18" s="8">
        <v>428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19</v>
      </c>
    </row>
    <row r="24" spans="1:2" x14ac:dyDescent="0.25">
      <c r="A24" s="1" t="s">
        <v>16</v>
      </c>
      <c r="B24" s="8">
        <v>11</v>
      </c>
    </row>
    <row r="25" spans="1:2" ht="47.25" x14ac:dyDescent="0.25">
      <c r="A25" s="1" t="s">
        <v>18</v>
      </c>
      <c r="B25" s="10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11" zoomScaleSheetLayoutView="100" workbookViewId="0">
      <selection activeCell="E16" sqref="E1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33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2">
        <f>18/18.32</f>
        <v>0.98253275109170302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60</v>
      </c>
    </row>
    <row r="15" spans="1:3" x14ac:dyDescent="0.25">
      <c r="A15" s="1" t="s">
        <v>13</v>
      </c>
      <c r="B15" s="8">
        <v>60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60</v>
      </c>
    </row>
    <row r="18" spans="1:2" x14ac:dyDescent="0.25">
      <c r="A18" s="1" t="s">
        <v>16</v>
      </c>
      <c r="B18" s="8">
        <v>60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11" zoomScaleSheetLayoutView="100" workbookViewId="0">
      <selection activeCell="C11" sqref="C1:C104857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34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2">
        <v>0.89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22</v>
      </c>
    </row>
    <row r="15" spans="1:3" x14ac:dyDescent="0.25">
      <c r="A15" s="1" t="s">
        <v>13</v>
      </c>
      <c r="B15" s="8">
        <v>22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22</v>
      </c>
    </row>
    <row r="18" spans="1:2" x14ac:dyDescent="0.25">
      <c r="A18" s="1" t="s">
        <v>16</v>
      </c>
      <c r="B18" s="8">
        <v>22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2"/>
  <sheetViews>
    <sheetView view="pageBreakPreview" topLeftCell="A14" zoomScaleSheetLayoutView="100" workbookViewId="0">
      <selection activeCell="D12" sqref="D12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35</v>
      </c>
      <c r="B6" s="33"/>
      <c r="C6" s="33"/>
    </row>
    <row r="7" spans="1:3" hidden="1" x14ac:dyDescent="0.25"/>
    <row r="8" spans="1:3" ht="60" customHeight="1" x14ac:dyDescent="0.25">
      <c r="A8" s="34" t="s">
        <v>53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2">
        <f>141/146.9</f>
        <v>0.95983662355343768</v>
      </c>
    </row>
    <row r="11" spans="1:3" ht="47.25" x14ac:dyDescent="0.25">
      <c r="A11" s="1" t="s">
        <v>36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2789</v>
      </c>
    </row>
    <row r="15" spans="1:3" x14ac:dyDescent="0.25">
      <c r="A15" s="1" t="s">
        <v>13</v>
      </c>
      <c r="B15" s="8">
        <v>2789</v>
      </c>
    </row>
    <row r="16" spans="1:3" ht="31.5" x14ac:dyDescent="0.25">
      <c r="A16" s="1" t="s">
        <v>14</v>
      </c>
      <c r="B16" s="8">
        <v>15838</v>
      </c>
    </row>
    <row r="17" spans="1:2" x14ac:dyDescent="0.25">
      <c r="A17" s="1" t="s">
        <v>15</v>
      </c>
      <c r="B17" s="8">
        <v>1328</v>
      </c>
    </row>
    <row r="18" spans="1:2" x14ac:dyDescent="0.25">
      <c r="A18" s="1" t="s">
        <v>16</v>
      </c>
      <c r="B18" s="8">
        <v>1328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115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37</v>
      </c>
      <c r="B25" s="8">
        <v>100</v>
      </c>
    </row>
    <row r="26" spans="1:2" ht="31.5" x14ac:dyDescent="0.25">
      <c r="A26" s="1" t="s">
        <v>38</v>
      </c>
      <c r="B26" s="8">
        <v>8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  <row r="31" spans="1:2" x14ac:dyDescent="0.25">
      <c r="A31" s="32" t="s">
        <v>0</v>
      </c>
      <c r="B31" s="32"/>
    </row>
    <row r="32" spans="1:2" x14ac:dyDescent="0.25">
      <c r="A32" s="4"/>
      <c r="B32" s="4"/>
    </row>
  </sheetData>
  <mergeCells count="9">
    <mergeCell ref="A28:B28"/>
    <mergeCell ref="A30:B30"/>
    <mergeCell ref="A31:B31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7" zoomScaleSheetLayoutView="100" workbookViewId="0">
      <selection activeCell="C7" sqref="C1:C104857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7.25" customHeight="1" x14ac:dyDescent="0.25">
      <c r="A1" s="32" t="s">
        <v>0</v>
      </c>
      <c r="B1" s="32"/>
    </row>
    <row r="2" spans="1:3" x14ac:dyDescent="0.25">
      <c r="A2" s="4"/>
      <c r="B2" s="4"/>
    </row>
    <row r="3" spans="1:3" x14ac:dyDescent="0.25">
      <c r="A3" s="33" t="s">
        <v>1</v>
      </c>
      <c r="B3" s="33"/>
      <c r="C3" s="33"/>
    </row>
    <row r="4" spans="1:3" x14ac:dyDescent="0.25">
      <c r="A4" s="33" t="s">
        <v>2</v>
      </c>
      <c r="B4" s="33"/>
      <c r="C4" s="33"/>
    </row>
    <row r="5" spans="1:3" x14ac:dyDescent="0.25">
      <c r="A5" s="33" t="s">
        <v>3</v>
      </c>
      <c r="B5" s="33"/>
      <c r="C5" s="33"/>
    </row>
    <row r="6" spans="1:3" x14ac:dyDescent="0.25">
      <c r="A6" s="33" t="s">
        <v>39</v>
      </c>
      <c r="B6" s="33"/>
      <c r="C6" s="33"/>
    </row>
    <row r="8" spans="1:3" ht="48.75" customHeight="1" x14ac:dyDescent="0.25">
      <c r="A8" s="34" t="s">
        <v>53</v>
      </c>
      <c r="B8" s="34"/>
    </row>
    <row r="9" spans="1:3" x14ac:dyDescent="0.25">
      <c r="A9" s="8" t="s">
        <v>6</v>
      </c>
      <c r="B9" s="8" t="s">
        <v>7</v>
      </c>
      <c r="C9" s="9"/>
    </row>
    <row r="10" spans="1:3" ht="31.5" x14ac:dyDescent="0.25">
      <c r="A10" s="1" t="s">
        <v>8</v>
      </c>
      <c r="B10" s="12">
        <f>41/15.096</f>
        <v>2.7159512453630099</v>
      </c>
    </row>
    <row r="11" spans="1:3" ht="47.25" x14ac:dyDescent="0.25">
      <c r="A11" s="1" t="s">
        <v>36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196</v>
      </c>
    </row>
    <row r="15" spans="1:3" x14ac:dyDescent="0.25">
      <c r="A15" s="1" t="s">
        <v>13</v>
      </c>
      <c r="B15" s="8">
        <v>196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196</v>
      </c>
    </row>
    <row r="18" spans="1:2" x14ac:dyDescent="0.25">
      <c r="A18" s="1" t="s">
        <v>16</v>
      </c>
      <c r="B18" s="8">
        <v>196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37</v>
      </c>
      <c r="B25" s="8">
        <v>100</v>
      </c>
    </row>
    <row r="26" spans="1:2" ht="31.5" x14ac:dyDescent="0.25">
      <c r="A26" s="1" t="s">
        <v>38</v>
      </c>
      <c r="B26" s="8">
        <v>8</v>
      </c>
    </row>
    <row r="28" spans="1:2" x14ac:dyDescent="0.25">
      <c r="A28" s="30" t="s">
        <v>20</v>
      </c>
      <c r="B28" s="30"/>
    </row>
    <row r="29" spans="1:2" x14ac:dyDescent="0.25">
      <c r="A29" s="11"/>
      <c r="B29" s="11"/>
    </row>
    <row r="30" spans="1:2" ht="48.75" customHeight="1" x14ac:dyDescent="0.25">
      <c r="A30" s="31" t="s">
        <v>21</v>
      </c>
      <c r="B30" s="31"/>
    </row>
  </sheetData>
  <mergeCells count="8">
    <mergeCell ref="A6:C6"/>
    <mergeCell ref="A8:B8"/>
    <mergeCell ref="A28:B28"/>
    <mergeCell ref="A30:B30"/>
    <mergeCell ref="A1:B1"/>
    <mergeCell ref="A3:C3"/>
    <mergeCell ref="A4:C4"/>
    <mergeCell ref="A5:C5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17"/>
  <sheetViews>
    <sheetView view="pageBreakPreview" zoomScaleNormal="100" zoomScaleSheetLayoutView="100" workbookViewId="0">
      <pane xSplit="3" ySplit="1" topLeftCell="D11" activePane="bottomRight" state="frozen"/>
      <selection pane="topRight" activeCell="E1" sqref="E1"/>
      <selection pane="bottomLeft" activeCell="A2" sqref="A2"/>
      <selection pane="bottomRight" activeCell="P15" sqref="P15"/>
    </sheetView>
  </sheetViews>
  <sheetFormatPr defaultRowHeight="15.75" x14ac:dyDescent="0.25"/>
  <cols>
    <col min="1" max="1" width="63" style="3" customWidth="1"/>
    <col min="2" max="2" width="29" style="3" customWidth="1"/>
    <col min="3" max="3" width="9.140625" style="3"/>
    <col min="4" max="15" width="0" style="3" hidden="1" customWidth="1"/>
    <col min="16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15" ht="43.5" customHeight="1" x14ac:dyDescent="0.25">
      <c r="A1" s="32" t="s">
        <v>0</v>
      </c>
      <c r="B1" s="32"/>
      <c r="D1" s="19" t="s">
        <v>40</v>
      </c>
      <c r="E1" s="19" t="s">
        <v>41</v>
      </c>
      <c r="F1" s="19" t="s">
        <v>42</v>
      </c>
      <c r="G1" s="19" t="s">
        <v>43</v>
      </c>
      <c r="H1" s="20" t="s">
        <v>44</v>
      </c>
      <c r="J1" s="19" t="s">
        <v>40</v>
      </c>
      <c r="K1" s="19" t="s">
        <v>41</v>
      </c>
      <c r="L1" s="19" t="s">
        <v>42</v>
      </c>
      <c r="M1" s="19" t="s">
        <v>43</v>
      </c>
      <c r="N1" s="20" t="s">
        <v>44</v>
      </c>
    </row>
    <row r="2" spans="1:15" s="5" customFormat="1" ht="13.5" customHeight="1" x14ac:dyDescent="0.25">
      <c r="A2" s="4"/>
      <c r="B2" s="4"/>
      <c r="C2" s="3"/>
      <c r="D2" s="21">
        <v>1</v>
      </c>
      <c r="E2" s="21">
        <v>1</v>
      </c>
      <c r="F2" s="21">
        <v>1</v>
      </c>
      <c r="G2" s="21">
        <v>1</v>
      </c>
      <c r="H2" s="21"/>
      <c r="J2" s="21"/>
      <c r="K2" s="21"/>
      <c r="L2" s="21"/>
      <c r="M2" s="21"/>
      <c r="N2" s="21"/>
      <c r="O2" s="21"/>
    </row>
    <row r="3" spans="1:15" s="6" customFormat="1" ht="18" customHeight="1" x14ac:dyDescent="0.25">
      <c r="A3" s="33" t="s">
        <v>1</v>
      </c>
      <c r="B3" s="33"/>
      <c r="C3" s="33"/>
      <c r="D3" s="21">
        <v>1</v>
      </c>
      <c r="E3" s="21">
        <v>1</v>
      </c>
      <c r="F3" s="21">
        <v>1</v>
      </c>
      <c r="G3" s="21">
        <v>1</v>
      </c>
      <c r="H3" s="19"/>
      <c r="J3" s="21"/>
      <c r="K3" s="19"/>
      <c r="L3" s="19"/>
      <c r="M3" s="19"/>
      <c r="N3" s="19"/>
      <c r="O3" s="19"/>
    </row>
    <row r="4" spans="1:15" s="6" customFormat="1" ht="15.75" customHeight="1" x14ac:dyDescent="0.25">
      <c r="A4" s="33" t="s">
        <v>2</v>
      </c>
      <c r="B4" s="33"/>
      <c r="C4" s="33"/>
      <c r="D4" s="21">
        <v>1</v>
      </c>
      <c r="E4" s="21">
        <v>1</v>
      </c>
      <c r="F4" s="21">
        <v>1</v>
      </c>
      <c r="G4" s="21">
        <v>1</v>
      </c>
      <c r="H4" s="19"/>
      <c r="J4" s="21"/>
      <c r="K4" s="19"/>
      <c r="L4" s="19"/>
      <c r="M4" s="19"/>
      <c r="N4" s="19"/>
      <c r="O4" s="19"/>
    </row>
    <row r="5" spans="1:15" s="6" customFormat="1" ht="15.75" customHeight="1" x14ac:dyDescent="0.25">
      <c r="A5" s="33" t="s">
        <v>3</v>
      </c>
      <c r="B5" s="33"/>
      <c r="C5" s="33"/>
      <c r="D5" s="21">
        <v>1</v>
      </c>
      <c r="E5" s="21">
        <v>1</v>
      </c>
      <c r="F5" s="21">
        <v>1</v>
      </c>
      <c r="G5" s="21">
        <v>1</v>
      </c>
      <c r="H5" s="19"/>
      <c r="J5" s="19"/>
      <c r="K5" s="19"/>
      <c r="L5" s="19"/>
      <c r="M5" s="19"/>
      <c r="N5" s="19"/>
      <c r="O5" s="19"/>
    </row>
    <row r="6" spans="1:15" s="7" customFormat="1" ht="15.75" customHeight="1" x14ac:dyDescent="0.25">
      <c r="A6" s="33" t="s">
        <v>45</v>
      </c>
      <c r="B6" s="33"/>
      <c r="C6" s="33"/>
      <c r="D6" s="21">
        <v>1</v>
      </c>
      <c r="E6" s="21">
        <v>1</v>
      </c>
      <c r="F6" s="21">
        <v>1</v>
      </c>
      <c r="G6" s="21">
        <v>1</v>
      </c>
      <c r="H6" s="22"/>
      <c r="J6" s="22"/>
      <c r="K6" s="22"/>
      <c r="L6" s="22"/>
      <c r="M6" s="22"/>
      <c r="N6" s="22"/>
      <c r="O6" s="22"/>
    </row>
    <row r="7" spans="1:15" ht="16.5" hidden="1" x14ac:dyDescent="0.25">
      <c r="D7" s="21">
        <v>1</v>
      </c>
      <c r="E7" s="21">
        <v>1</v>
      </c>
      <c r="F7" s="21">
        <v>1</v>
      </c>
      <c r="G7" s="21">
        <v>1</v>
      </c>
      <c r="H7" s="23"/>
      <c r="J7" s="23"/>
      <c r="K7" s="23"/>
      <c r="L7" s="23"/>
      <c r="M7" s="23"/>
      <c r="N7" s="23"/>
      <c r="O7" s="23"/>
    </row>
    <row r="8" spans="1:15" ht="60" customHeight="1" x14ac:dyDescent="0.25">
      <c r="A8" s="34" t="s">
        <v>5</v>
      </c>
      <c r="B8" s="34"/>
      <c r="D8" s="21">
        <v>1</v>
      </c>
      <c r="E8" s="21">
        <v>1</v>
      </c>
      <c r="F8" s="21">
        <v>1</v>
      </c>
      <c r="G8" s="21">
        <v>1</v>
      </c>
      <c r="H8" s="23"/>
      <c r="J8" s="23"/>
      <c r="K8" s="23"/>
      <c r="L8" s="23"/>
      <c r="M8" s="23"/>
      <c r="N8" s="23"/>
      <c r="O8" s="23"/>
    </row>
    <row r="9" spans="1:15" s="9" customFormat="1" ht="16.5" x14ac:dyDescent="0.25">
      <c r="A9" s="8" t="s">
        <v>6</v>
      </c>
      <c r="B9" s="8" t="s">
        <v>7</v>
      </c>
      <c r="D9" s="21">
        <v>1</v>
      </c>
      <c r="E9" s="21">
        <v>1</v>
      </c>
      <c r="F9" s="21">
        <v>1</v>
      </c>
      <c r="G9" s="21">
        <v>1</v>
      </c>
      <c r="H9" s="24"/>
      <c r="J9" s="24"/>
      <c r="K9" s="24"/>
      <c r="L9" s="24"/>
      <c r="M9" s="24"/>
      <c r="N9" s="24"/>
      <c r="O9" s="24"/>
    </row>
    <row r="10" spans="1:15" ht="31.5" x14ac:dyDescent="0.25">
      <c r="A10" s="1" t="s">
        <v>8</v>
      </c>
      <c r="B10" s="10">
        <v>0</v>
      </c>
      <c r="D10" s="21">
        <v>1</v>
      </c>
      <c r="E10" s="21">
        <v>1</v>
      </c>
      <c r="F10" s="21">
        <v>1</v>
      </c>
      <c r="G10" s="21">
        <v>1</v>
      </c>
      <c r="H10" s="23"/>
      <c r="J10" s="23"/>
      <c r="K10" s="23"/>
      <c r="L10" s="23"/>
      <c r="M10" s="23"/>
      <c r="N10" s="23"/>
      <c r="O10" s="23"/>
    </row>
    <row r="11" spans="1:15" ht="47.25" x14ac:dyDescent="0.25">
      <c r="A11" s="1" t="s">
        <v>9</v>
      </c>
      <c r="B11" s="8">
        <v>0</v>
      </c>
      <c r="D11" s="21">
        <v>1</v>
      </c>
      <c r="E11" s="21">
        <v>1</v>
      </c>
      <c r="F11" s="21">
        <v>1</v>
      </c>
      <c r="G11" s="21">
        <v>1</v>
      </c>
      <c r="H11" s="23"/>
      <c r="J11" s="23"/>
      <c r="K11" s="23"/>
      <c r="L11" s="23"/>
      <c r="M11" s="23"/>
      <c r="N11" s="23"/>
      <c r="O11" s="23"/>
    </row>
    <row r="12" spans="1:15" ht="31.5" x14ac:dyDescent="0.25">
      <c r="A12" s="1" t="s">
        <v>10</v>
      </c>
      <c r="B12" s="10">
        <v>0</v>
      </c>
      <c r="D12" s="21">
        <v>1</v>
      </c>
      <c r="E12" s="21">
        <v>1</v>
      </c>
      <c r="F12" s="21">
        <v>1</v>
      </c>
      <c r="G12" s="21">
        <v>1</v>
      </c>
      <c r="H12" s="23"/>
      <c r="J12" s="23"/>
      <c r="K12" s="23"/>
      <c r="L12" s="23"/>
      <c r="M12" s="23"/>
      <c r="N12" s="23"/>
      <c r="O12" s="23"/>
    </row>
    <row r="13" spans="1:15" ht="31.5" x14ac:dyDescent="0.25">
      <c r="A13" s="1" t="s">
        <v>11</v>
      </c>
      <c r="B13" s="8"/>
      <c r="D13" s="21">
        <v>1</v>
      </c>
      <c r="E13" s="21">
        <v>1</v>
      </c>
      <c r="F13" s="21">
        <v>1</v>
      </c>
      <c r="G13" s="21">
        <v>1</v>
      </c>
      <c r="H13" s="23"/>
      <c r="J13" s="23"/>
      <c r="K13" s="23"/>
      <c r="L13" s="23"/>
      <c r="M13" s="23"/>
      <c r="N13" s="23"/>
      <c r="O13" s="23"/>
    </row>
    <row r="14" spans="1:15" ht="16.5" x14ac:dyDescent="0.25">
      <c r="A14" s="1" t="s">
        <v>12</v>
      </c>
      <c r="B14" s="8">
        <v>16</v>
      </c>
      <c r="D14" s="21">
        <v>1</v>
      </c>
      <c r="E14" s="21">
        <v>1</v>
      </c>
      <c r="F14" s="21">
        <v>1</v>
      </c>
      <c r="G14" s="21">
        <v>1</v>
      </c>
      <c r="H14" s="23"/>
      <c r="J14" s="23"/>
      <c r="K14" s="23"/>
      <c r="L14" s="23"/>
      <c r="M14" s="23"/>
      <c r="N14" s="23"/>
      <c r="O14" s="23"/>
    </row>
    <row r="15" spans="1:15" ht="16.5" x14ac:dyDescent="0.25">
      <c r="A15" s="1" t="s">
        <v>13</v>
      </c>
      <c r="B15" s="8">
        <v>16</v>
      </c>
      <c r="D15" s="21">
        <v>1</v>
      </c>
      <c r="E15" s="21">
        <v>1</v>
      </c>
      <c r="F15" s="21">
        <v>1</v>
      </c>
      <c r="G15" s="21">
        <v>1</v>
      </c>
      <c r="H15" s="23"/>
      <c r="J15" s="23"/>
      <c r="K15" s="23"/>
      <c r="L15" s="23"/>
      <c r="M15" s="23"/>
      <c r="N15" s="23"/>
      <c r="O15" s="23"/>
    </row>
    <row r="16" spans="1:15" ht="31.5" x14ac:dyDescent="0.25">
      <c r="A16" s="1" t="s">
        <v>14</v>
      </c>
      <c r="B16" s="8">
        <v>0</v>
      </c>
      <c r="D16" s="21">
        <v>1</v>
      </c>
      <c r="E16" s="21">
        <v>1</v>
      </c>
      <c r="F16" s="21">
        <v>1</v>
      </c>
      <c r="G16" s="21">
        <v>1</v>
      </c>
      <c r="H16" s="23"/>
      <c r="J16" s="23"/>
      <c r="K16" s="23"/>
      <c r="L16" s="23"/>
      <c r="M16" s="23"/>
      <c r="N16" s="23"/>
      <c r="O16" s="23"/>
    </row>
    <row r="17" spans="1:15" ht="16.5" x14ac:dyDescent="0.25">
      <c r="A17" s="1" t="s">
        <v>15</v>
      </c>
      <c r="B17" s="8">
        <v>16</v>
      </c>
      <c r="D17" s="21">
        <v>1</v>
      </c>
      <c r="E17" s="21">
        <v>1</v>
      </c>
      <c r="F17" s="21">
        <v>1</v>
      </c>
      <c r="G17" s="21">
        <v>1</v>
      </c>
      <c r="H17" s="23"/>
      <c r="J17" s="23"/>
      <c r="K17" s="23"/>
      <c r="L17" s="23"/>
      <c r="M17" s="23"/>
      <c r="N17" s="23"/>
      <c r="O17" s="23"/>
    </row>
    <row r="18" spans="1:15" ht="16.5" x14ac:dyDescent="0.25">
      <c r="A18" s="1" t="s">
        <v>16</v>
      </c>
      <c r="B18" s="8">
        <v>16</v>
      </c>
      <c r="D18" s="21">
        <f>SUM(D2:D17)</f>
        <v>16</v>
      </c>
      <c r="E18" s="21">
        <f t="shared" ref="E18:G18" si="0">SUM(E2:E17)</f>
        <v>16</v>
      </c>
      <c r="F18" s="21">
        <f t="shared" si="0"/>
        <v>16</v>
      </c>
      <c r="G18" s="21">
        <f t="shared" si="0"/>
        <v>16</v>
      </c>
      <c r="H18" s="23"/>
      <c r="J18" s="23"/>
      <c r="K18" s="23"/>
      <c r="L18" s="23"/>
      <c r="M18" s="23"/>
      <c r="N18" s="23"/>
      <c r="O18" s="23"/>
    </row>
    <row r="19" spans="1:15" ht="63" x14ac:dyDescent="0.25">
      <c r="A19" s="1" t="s">
        <v>17</v>
      </c>
      <c r="B19" s="8"/>
      <c r="D19" s="21"/>
      <c r="E19" s="21"/>
      <c r="F19" s="21"/>
      <c r="G19" s="21"/>
      <c r="H19" s="23"/>
      <c r="J19" s="23"/>
      <c r="K19" s="23"/>
      <c r="L19" s="23"/>
      <c r="M19" s="23"/>
      <c r="N19" s="23"/>
      <c r="O19" s="23"/>
    </row>
    <row r="20" spans="1:15" ht="16.5" x14ac:dyDescent="0.25">
      <c r="A20" s="1" t="s">
        <v>12</v>
      </c>
      <c r="B20" s="8">
        <v>0</v>
      </c>
      <c r="D20" s="21"/>
      <c r="E20" s="21"/>
      <c r="F20" s="21"/>
      <c r="G20" s="21"/>
      <c r="H20" s="23"/>
      <c r="J20" s="23"/>
      <c r="K20" s="23"/>
      <c r="L20" s="23"/>
      <c r="M20" s="23"/>
      <c r="N20" s="23"/>
      <c r="O20" s="23"/>
    </row>
    <row r="21" spans="1:15" ht="16.5" x14ac:dyDescent="0.25">
      <c r="A21" s="1" t="s">
        <v>13</v>
      </c>
      <c r="B21" s="8">
        <v>0</v>
      </c>
      <c r="D21" s="21"/>
      <c r="E21" s="21"/>
      <c r="F21" s="21"/>
      <c r="G21" s="21"/>
      <c r="H21" s="23"/>
      <c r="J21" s="23"/>
      <c r="K21" s="23"/>
      <c r="L21" s="23"/>
      <c r="M21" s="23"/>
      <c r="N21" s="23"/>
      <c r="O21" s="23"/>
    </row>
    <row r="22" spans="1:15" ht="31.5" x14ac:dyDescent="0.25">
      <c r="A22" s="1" t="s">
        <v>14</v>
      </c>
      <c r="B22" s="8">
        <v>0</v>
      </c>
      <c r="D22" s="21"/>
      <c r="E22" s="21"/>
      <c r="F22" s="21"/>
      <c r="G22" s="21"/>
      <c r="H22" s="23"/>
      <c r="J22" s="23"/>
      <c r="K22" s="23"/>
      <c r="L22" s="23"/>
      <c r="M22" s="23"/>
      <c r="N22" s="23"/>
      <c r="O22" s="23"/>
    </row>
    <row r="23" spans="1:15" ht="16.5" x14ac:dyDescent="0.25">
      <c r="A23" s="1" t="s">
        <v>15</v>
      </c>
      <c r="B23" s="8">
        <v>0</v>
      </c>
      <c r="D23" s="21"/>
      <c r="E23" s="21"/>
      <c r="F23" s="21"/>
      <c r="G23" s="21"/>
      <c r="H23" s="23"/>
      <c r="J23" s="23"/>
      <c r="K23" s="23"/>
      <c r="L23" s="23"/>
      <c r="M23" s="23"/>
      <c r="N23" s="23"/>
      <c r="O23" s="23"/>
    </row>
    <row r="24" spans="1:15" ht="16.5" x14ac:dyDescent="0.25">
      <c r="A24" s="1" t="s">
        <v>16</v>
      </c>
      <c r="B24" s="8">
        <v>0</v>
      </c>
      <c r="D24" s="21"/>
      <c r="E24" s="21"/>
      <c r="F24" s="21"/>
      <c r="G24" s="21"/>
      <c r="H24" s="23"/>
      <c r="J24" s="23"/>
      <c r="K24" s="23"/>
      <c r="L24" s="23"/>
      <c r="M24" s="23"/>
      <c r="N24" s="23"/>
      <c r="O24" s="23"/>
    </row>
    <row r="25" spans="1:15" ht="47.25" x14ac:dyDescent="0.25">
      <c r="A25" s="1" t="s">
        <v>18</v>
      </c>
      <c r="B25" s="8">
        <v>0</v>
      </c>
      <c r="D25" s="21"/>
      <c r="E25" s="21"/>
      <c r="F25" s="21"/>
      <c r="G25" s="21"/>
      <c r="H25" s="23"/>
      <c r="J25" s="23"/>
      <c r="K25" s="23"/>
      <c r="L25" s="23"/>
      <c r="M25" s="23"/>
      <c r="N25" s="23"/>
      <c r="O25" s="23"/>
    </row>
    <row r="26" spans="1:15" ht="31.5" x14ac:dyDescent="0.25">
      <c r="A26" s="1" t="s">
        <v>19</v>
      </c>
      <c r="B26" s="8">
        <v>0</v>
      </c>
      <c r="D26" s="21"/>
      <c r="E26" s="21"/>
      <c r="F26" s="21"/>
      <c r="G26" s="21"/>
      <c r="H26" s="23"/>
      <c r="J26" s="23"/>
      <c r="K26" s="23"/>
      <c r="L26" s="23"/>
      <c r="M26" s="23"/>
      <c r="N26" s="23"/>
      <c r="O26" s="23"/>
    </row>
    <row r="27" spans="1:15" ht="16.5" x14ac:dyDescent="0.25">
      <c r="D27" s="25"/>
      <c r="E27" s="25"/>
      <c r="F27" s="25"/>
      <c r="G27" s="25"/>
      <c r="H27" s="26"/>
      <c r="J27" s="26"/>
      <c r="K27" s="26"/>
      <c r="L27" s="26"/>
      <c r="M27" s="26"/>
      <c r="N27" s="26"/>
      <c r="O27" s="26"/>
    </row>
    <row r="28" spans="1:15" ht="77.25" customHeight="1" x14ac:dyDescent="0.25">
      <c r="A28" s="30" t="s">
        <v>20</v>
      </c>
      <c r="B28" s="30"/>
      <c r="D28" s="21"/>
      <c r="E28" s="21"/>
      <c r="F28" s="21"/>
      <c r="G28" s="21"/>
      <c r="H28" s="23"/>
      <c r="I28" s="23"/>
      <c r="J28" s="23"/>
      <c r="K28" s="23"/>
      <c r="L28" s="23"/>
      <c r="M28" s="23"/>
      <c r="N28" s="23"/>
      <c r="O28" s="23"/>
    </row>
    <row r="29" spans="1:15" ht="16.5" hidden="1" x14ac:dyDescent="0.25">
      <c r="A29" s="11"/>
      <c r="B29" s="11"/>
      <c r="D29" s="21"/>
      <c r="E29" s="21"/>
      <c r="F29" s="21"/>
      <c r="G29" s="21"/>
      <c r="H29" s="23"/>
      <c r="I29" s="23"/>
      <c r="J29" s="23"/>
      <c r="K29" s="23"/>
      <c r="L29" s="23"/>
      <c r="M29" s="23"/>
      <c r="N29" s="23"/>
      <c r="O29" s="23"/>
    </row>
    <row r="30" spans="1:15" ht="51" customHeight="1" x14ac:dyDescent="0.25">
      <c r="A30" s="31" t="s">
        <v>21</v>
      </c>
      <c r="B30" s="31"/>
      <c r="D30" s="21"/>
      <c r="E30" s="21"/>
      <c r="F30" s="21"/>
      <c r="G30" s="21"/>
      <c r="H30" s="23"/>
      <c r="I30" s="23"/>
      <c r="J30" s="23"/>
      <c r="K30" s="23"/>
      <c r="L30" s="23"/>
      <c r="M30" s="23"/>
      <c r="N30" s="23"/>
      <c r="O30" s="23"/>
    </row>
    <row r="31" spans="1:15" ht="16.5" x14ac:dyDescent="0.25">
      <c r="D31" s="21"/>
      <c r="E31" s="21"/>
      <c r="F31" s="21"/>
      <c r="G31" s="21"/>
      <c r="H31" s="23"/>
      <c r="I31" s="23"/>
      <c r="J31" s="23"/>
      <c r="K31" s="23"/>
      <c r="L31" s="23"/>
      <c r="M31" s="23"/>
      <c r="N31" s="23"/>
      <c r="O31" s="23"/>
    </row>
    <row r="32" spans="1:15" ht="16.5" x14ac:dyDescent="0.25">
      <c r="D32" s="21"/>
      <c r="E32" s="21"/>
      <c r="F32" s="21"/>
      <c r="G32" s="21"/>
      <c r="H32" s="23"/>
      <c r="I32" s="23"/>
      <c r="J32" s="23"/>
      <c r="K32" s="23"/>
      <c r="L32" s="23"/>
      <c r="M32" s="23"/>
      <c r="N32" s="23"/>
      <c r="O32" s="23"/>
    </row>
    <row r="33" spans="4:15" ht="16.5" x14ac:dyDescent="0.25">
      <c r="D33" s="21"/>
      <c r="E33" s="21"/>
      <c r="F33" s="21"/>
      <c r="G33" s="21"/>
      <c r="H33" s="23"/>
      <c r="I33" s="23"/>
      <c r="J33" s="23"/>
      <c r="K33" s="23"/>
      <c r="L33" s="23"/>
      <c r="M33" s="23"/>
      <c r="N33" s="23"/>
      <c r="O33" s="23"/>
    </row>
    <row r="34" spans="4:15" ht="16.5" x14ac:dyDescent="0.25">
      <c r="D34" s="21"/>
      <c r="E34" s="21"/>
      <c r="F34" s="21"/>
      <c r="G34" s="21"/>
      <c r="H34" s="23"/>
      <c r="I34" s="23"/>
      <c r="J34" s="23"/>
      <c r="K34" s="23"/>
      <c r="L34" s="23"/>
      <c r="M34" s="23"/>
      <c r="N34" s="23"/>
      <c r="O34" s="23"/>
    </row>
    <row r="35" spans="4:15" ht="16.5" x14ac:dyDescent="0.25">
      <c r="D35" s="21"/>
      <c r="E35" s="21"/>
      <c r="F35" s="21"/>
      <c r="G35" s="21"/>
      <c r="H35" s="23"/>
      <c r="I35" s="23"/>
      <c r="J35" s="23"/>
      <c r="K35" s="23"/>
      <c r="L35" s="23"/>
      <c r="M35" s="23"/>
      <c r="N35" s="23"/>
      <c r="O35" s="23"/>
    </row>
    <row r="36" spans="4:15" x14ac:dyDescent="0.25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4:15" x14ac:dyDescent="0.25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4:15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4:15" x14ac:dyDescent="0.25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4:15" x14ac:dyDescent="0.25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4:15" x14ac:dyDescent="0.25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4:15" x14ac:dyDescent="0.25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4:15" x14ac:dyDescent="0.25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4:15" x14ac:dyDescent="0.25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4:15" x14ac:dyDescent="0.25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4:15" x14ac:dyDescent="0.25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4:15" x14ac:dyDescent="0.25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4:15" x14ac:dyDescent="0.25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4:15" x14ac:dyDescent="0.25"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4:15" x14ac:dyDescent="0.25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4:15" x14ac:dyDescent="0.25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4:15" x14ac:dyDescent="0.25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4:15" x14ac:dyDescent="0.25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4:15" x14ac:dyDescent="0.25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4:15" x14ac:dyDescent="0.25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4:15" x14ac:dyDescent="0.2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4:15" x14ac:dyDescent="0.25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4:15" x14ac:dyDescent="0.25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4:15" x14ac:dyDescent="0.25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4:15" x14ac:dyDescent="0.25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4:15" x14ac:dyDescent="0.25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4:15" x14ac:dyDescent="0.25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4:15" x14ac:dyDescent="0.2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4:15" x14ac:dyDescent="0.2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4:15" x14ac:dyDescent="0.2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4:15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4:15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4:15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4:15" x14ac:dyDescent="0.25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4:15" x14ac:dyDescent="0.25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4:15" x14ac:dyDescent="0.2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4:15" x14ac:dyDescent="0.25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4:15" x14ac:dyDescent="0.25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4:15" x14ac:dyDescent="0.25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4:15" x14ac:dyDescent="0.25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4:15" x14ac:dyDescent="0.25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4:15" x14ac:dyDescent="0.25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4:15" x14ac:dyDescent="0.25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4:15" x14ac:dyDescent="0.25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4:15" x14ac:dyDescent="0.25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4:15" x14ac:dyDescent="0.25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4:15" x14ac:dyDescent="0.25"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4:15" x14ac:dyDescent="0.25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4:15" x14ac:dyDescent="0.25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4:15" x14ac:dyDescent="0.25"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4:15" x14ac:dyDescent="0.25"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4:15" x14ac:dyDescent="0.25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4:15" x14ac:dyDescent="0.25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4:15" x14ac:dyDescent="0.25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4:15" x14ac:dyDescent="0.25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4:15" x14ac:dyDescent="0.25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4:15" x14ac:dyDescent="0.25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4:15" x14ac:dyDescent="0.25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4:15" x14ac:dyDescent="0.25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4:15" x14ac:dyDescent="0.25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4:15" x14ac:dyDescent="0.25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4:15" x14ac:dyDescent="0.25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4:15" x14ac:dyDescent="0.25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4:15" x14ac:dyDescent="0.25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4:15" x14ac:dyDescent="0.25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4:15" x14ac:dyDescent="0.25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4:15" x14ac:dyDescent="0.25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4:15" x14ac:dyDescent="0.25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4:15" x14ac:dyDescent="0.25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4:15" x14ac:dyDescent="0.25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4:15" x14ac:dyDescent="0.25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4:15" x14ac:dyDescent="0.25"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4:15" x14ac:dyDescent="0.25"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4:15" x14ac:dyDescent="0.25"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4:15" x14ac:dyDescent="0.25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4:15" x14ac:dyDescent="0.25"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4:15" x14ac:dyDescent="0.25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4:15" x14ac:dyDescent="0.25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4:15" x14ac:dyDescent="0.25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4:15" x14ac:dyDescent="0.25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4:15" x14ac:dyDescent="0.25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4:15" x14ac:dyDescent="0.25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9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17"/>
  <sheetViews>
    <sheetView view="pageBreakPreview" topLeftCell="A8" zoomScaleNormal="100" zoomScaleSheetLayoutView="100" workbookViewId="0">
      <selection activeCell="S11" sqref="S11"/>
    </sheetView>
  </sheetViews>
  <sheetFormatPr defaultRowHeight="15.75" x14ac:dyDescent="0.25"/>
  <cols>
    <col min="1" max="1" width="63" style="3" customWidth="1"/>
    <col min="2" max="2" width="27" style="3" customWidth="1"/>
    <col min="3" max="3" width="9.140625" style="3"/>
    <col min="4" max="16" width="0" style="3" hidden="1" customWidth="1"/>
    <col min="17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15" ht="43.5" customHeight="1" x14ac:dyDescent="0.25">
      <c r="A1" s="32" t="s">
        <v>0</v>
      </c>
      <c r="B1" s="32"/>
      <c r="D1" s="19" t="s">
        <v>40</v>
      </c>
      <c r="E1" s="19" t="s">
        <v>41</v>
      </c>
      <c r="F1" s="19" t="s">
        <v>42</v>
      </c>
      <c r="G1" s="19" t="s">
        <v>43</v>
      </c>
      <c r="H1" s="20" t="s">
        <v>44</v>
      </c>
      <c r="J1" s="19" t="s">
        <v>40</v>
      </c>
      <c r="K1" s="19" t="s">
        <v>41</v>
      </c>
      <c r="L1" s="19" t="s">
        <v>42</v>
      </c>
      <c r="M1" s="19" t="s">
        <v>43</v>
      </c>
      <c r="N1" s="20" t="s">
        <v>44</v>
      </c>
    </row>
    <row r="2" spans="1:15" s="5" customFormat="1" ht="13.5" customHeight="1" x14ac:dyDescent="0.25">
      <c r="A2" s="4"/>
      <c r="B2" s="4"/>
      <c r="C2" s="3"/>
      <c r="D2" s="21">
        <v>1</v>
      </c>
      <c r="E2" s="21">
        <v>1</v>
      </c>
      <c r="F2" s="21">
        <v>1</v>
      </c>
      <c r="G2" s="21">
        <v>1</v>
      </c>
      <c r="H2" s="21"/>
      <c r="J2" s="21">
        <v>1</v>
      </c>
      <c r="K2" s="21"/>
      <c r="L2" s="21"/>
      <c r="M2" s="21"/>
      <c r="N2" s="21"/>
      <c r="O2" s="21"/>
    </row>
    <row r="3" spans="1:15" s="6" customFormat="1" ht="18" customHeight="1" x14ac:dyDescent="0.25">
      <c r="A3" s="33" t="s">
        <v>1</v>
      </c>
      <c r="B3" s="33"/>
      <c r="C3" s="33"/>
      <c r="D3" s="21">
        <v>1</v>
      </c>
      <c r="E3" s="21">
        <v>1</v>
      </c>
      <c r="F3" s="21">
        <v>1</v>
      </c>
      <c r="G3" s="21">
        <v>1</v>
      </c>
      <c r="H3" s="19"/>
      <c r="J3" s="21">
        <v>1</v>
      </c>
      <c r="K3" s="19"/>
      <c r="L3" s="19"/>
      <c r="M3" s="19"/>
      <c r="N3" s="19"/>
      <c r="O3" s="19"/>
    </row>
    <row r="4" spans="1:15" s="6" customFormat="1" ht="15.75" customHeight="1" x14ac:dyDescent="0.25">
      <c r="A4" s="33" t="s">
        <v>2</v>
      </c>
      <c r="B4" s="33"/>
      <c r="C4" s="33"/>
      <c r="D4" s="21">
        <v>1</v>
      </c>
      <c r="E4" s="21">
        <v>1</v>
      </c>
      <c r="F4" s="21">
        <v>1</v>
      </c>
      <c r="G4" s="21">
        <v>1</v>
      </c>
      <c r="H4" s="19"/>
      <c r="J4" s="21">
        <v>1</v>
      </c>
      <c r="K4" s="19"/>
      <c r="L4" s="19"/>
      <c r="M4" s="19"/>
      <c r="N4" s="19"/>
      <c r="O4" s="19"/>
    </row>
    <row r="5" spans="1:15" s="6" customFormat="1" ht="15.75" customHeight="1" x14ac:dyDescent="0.25">
      <c r="A5" s="33" t="s">
        <v>3</v>
      </c>
      <c r="B5" s="33"/>
      <c r="C5" s="33"/>
      <c r="D5" s="21">
        <v>1</v>
      </c>
      <c r="E5" s="21">
        <v>1</v>
      </c>
      <c r="F5" s="21">
        <v>1</v>
      </c>
      <c r="G5" s="21">
        <v>1</v>
      </c>
      <c r="H5" s="19"/>
      <c r="J5" s="19"/>
      <c r="K5" s="19"/>
      <c r="L5" s="19"/>
      <c r="M5" s="19"/>
      <c r="N5" s="19"/>
      <c r="O5" s="19"/>
    </row>
    <row r="6" spans="1:15" s="7" customFormat="1" ht="15.75" customHeight="1" x14ac:dyDescent="0.25">
      <c r="A6" s="33" t="s">
        <v>46</v>
      </c>
      <c r="B6" s="33"/>
      <c r="C6" s="33"/>
      <c r="D6" s="21">
        <v>1</v>
      </c>
      <c r="E6" s="21">
        <v>1</v>
      </c>
      <c r="F6" s="21">
        <v>1</v>
      </c>
      <c r="G6" s="21">
        <v>1</v>
      </c>
      <c r="H6" s="22"/>
      <c r="J6" s="22"/>
      <c r="K6" s="22"/>
      <c r="L6" s="22"/>
      <c r="M6" s="22"/>
      <c r="N6" s="22"/>
      <c r="O6" s="22"/>
    </row>
    <row r="7" spans="1:15" ht="16.5" hidden="1" x14ac:dyDescent="0.25">
      <c r="D7" s="21">
        <v>1</v>
      </c>
      <c r="E7" s="21">
        <v>1</v>
      </c>
      <c r="F7" s="21">
        <v>1</v>
      </c>
      <c r="G7" s="21">
        <v>1</v>
      </c>
      <c r="H7" s="23"/>
      <c r="J7" s="23"/>
      <c r="K7" s="23"/>
      <c r="L7" s="23"/>
      <c r="M7" s="23"/>
      <c r="N7" s="23"/>
      <c r="O7" s="23"/>
    </row>
    <row r="8" spans="1:15" ht="60" customHeight="1" x14ac:dyDescent="0.25">
      <c r="A8" s="34" t="s">
        <v>5</v>
      </c>
      <c r="B8" s="34"/>
      <c r="D8" s="21">
        <v>1</v>
      </c>
      <c r="E8" s="21">
        <v>1</v>
      </c>
      <c r="F8" s="21">
        <v>1</v>
      </c>
      <c r="G8" s="21">
        <v>1</v>
      </c>
      <c r="H8" s="23"/>
      <c r="J8" s="23"/>
      <c r="K8" s="23"/>
      <c r="L8" s="23"/>
      <c r="M8" s="23"/>
      <c r="N8" s="23"/>
      <c r="O8" s="23"/>
    </row>
    <row r="9" spans="1:15" s="9" customFormat="1" ht="16.5" x14ac:dyDescent="0.25">
      <c r="A9" s="8" t="s">
        <v>6</v>
      </c>
      <c r="B9" s="8" t="s">
        <v>7</v>
      </c>
      <c r="D9" s="21">
        <v>1</v>
      </c>
      <c r="E9" s="21">
        <v>1</v>
      </c>
      <c r="F9" s="21">
        <v>1</v>
      </c>
      <c r="G9" s="21">
        <v>1</v>
      </c>
      <c r="H9" s="24"/>
      <c r="J9" s="24"/>
      <c r="K9" s="24">
        <v>1</v>
      </c>
      <c r="L9" s="24"/>
      <c r="M9" s="24"/>
      <c r="N9" s="24"/>
      <c r="O9" s="24"/>
    </row>
    <row r="10" spans="1:15" ht="31.5" x14ac:dyDescent="0.25">
      <c r="A10" s="1" t="s">
        <v>8</v>
      </c>
      <c r="B10" s="10">
        <v>0</v>
      </c>
      <c r="D10" s="21">
        <v>1</v>
      </c>
      <c r="E10" s="21">
        <v>1</v>
      </c>
      <c r="F10" s="21">
        <v>1</v>
      </c>
      <c r="G10" s="21">
        <v>1</v>
      </c>
      <c r="H10" s="23"/>
      <c r="J10" s="23"/>
      <c r="K10" s="23">
        <v>1</v>
      </c>
      <c r="L10" s="23"/>
      <c r="M10" s="23"/>
      <c r="N10" s="23"/>
      <c r="O10" s="23"/>
    </row>
    <row r="11" spans="1:15" ht="47.25" x14ac:dyDescent="0.25">
      <c r="A11" s="1" t="s">
        <v>9</v>
      </c>
      <c r="B11" s="8">
        <v>0</v>
      </c>
      <c r="D11" s="21">
        <v>1</v>
      </c>
      <c r="E11" s="21">
        <v>1</v>
      </c>
      <c r="F11" s="21">
        <v>1</v>
      </c>
      <c r="G11" s="21">
        <v>1</v>
      </c>
      <c r="H11" s="23"/>
      <c r="J11" s="23"/>
      <c r="K11" s="23"/>
      <c r="L11" s="23"/>
      <c r="M11" s="23"/>
      <c r="N11" s="23"/>
      <c r="O11" s="23"/>
    </row>
    <row r="12" spans="1:15" ht="31.5" x14ac:dyDescent="0.25">
      <c r="A12" s="1" t="s">
        <v>10</v>
      </c>
      <c r="B12" s="10">
        <v>0</v>
      </c>
      <c r="D12" s="21">
        <v>1</v>
      </c>
      <c r="E12" s="21">
        <v>1</v>
      </c>
      <c r="F12" s="21">
        <v>1</v>
      </c>
      <c r="G12" s="21">
        <v>1</v>
      </c>
      <c r="H12" s="23"/>
      <c r="J12" s="23">
        <v>1</v>
      </c>
      <c r="K12" s="23">
        <v>1</v>
      </c>
      <c r="L12" s="23"/>
      <c r="M12" s="23"/>
      <c r="N12" s="23"/>
      <c r="O12" s="23"/>
    </row>
    <row r="13" spans="1:15" ht="31.5" x14ac:dyDescent="0.25">
      <c r="A13" s="1" t="s">
        <v>11</v>
      </c>
      <c r="B13" s="8"/>
      <c r="D13" s="21">
        <v>1</v>
      </c>
      <c r="E13" s="21">
        <v>1</v>
      </c>
      <c r="F13" s="21">
        <v>1</v>
      </c>
      <c r="G13" s="21">
        <v>1</v>
      </c>
      <c r="H13" s="23"/>
      <c r="J13" s="23">
        <v>1</v>
      </c>
      <c r="K13" s="23">
        <v>1</v>
      </c>
      <c r="L13" s="23"/>
      <c r="M13" s="23"/>
      <c r="N13" s="23"/>
      <c r="O13" s="23"/>
    </row>
    <row r="14" spans="1:15" ht="16.5" x14ac:dyDescent="0.25">
      <c r="A14" s="1" t="s">
        <v>12</v>
      </c>
      <c r="B14" s="8">
        <v>34</v>
      </c>
      <c r="D14" s="21">
        <v>1</v>
      </c>
      <c r="E14" s="21">
        <v>1</v>
      </c>
      <c r="F14" s="21">
        <v>1</v>
      </c>
      <c r="G14" s="21">
        <v>1</v>
      </c>
      <c r="H14" s="23"/>
      <c r="J14" s="23">
        <v>1</v>
      </c>
      <c r="K14" s="23">
        <v>1</v>
      </c>
      <c r="L14" s="23"/>
      <c r="M14" s="23"/>
      <c r="N14" s="23"/>
      <c r="O14" s="23"/>
    </row>
    <row r="15" spans="1:15" ht="16.5" x14ac:dyDescent="0.25">
      <c r="A15" s="1" t="s">
        <v>13</v>
      </c>
      <c r="B15" s="8">
        <v>34</v>
      </c>
      <c r="D15" s="21">
        <v>1</v>
      </c>
      <c r="E15" s="21">
        <v>1</v>
      </c>
      <c r="F15" s="21">
        <v>1</v>
      </c>
      <c r="G15" s="21">
        <v>1</v>
      </c>
      <c r="H15" s="23"/>
      <c r="J15" s="23"/>
      <c r="K15" s="23">
        <v>1</v>
      </c>
      <c r="L15" s="23"/>
      <c r="M15" s="23"/>
      <c r="N15" s="23"/>
      <c r="O15" s="23"/>
    </row>
    <row r="16" spans="1:15" ht="31.5" x14ac:dyDescent="0.25">
      <c r="A16" s="1" t="s">
        <v>14</v>
      </c>
      <c r="B16" s="8">
        <v>0</v>
      </c>
      <c r="D16" s="21">
        <v>1</v>
      </c>
      <c r="E16" s="21">
        <v>1</v>
      </c>
      <c r="F16" s="21">
        <v>1</v>
      </c>
      <c r="G16" s="21">
        <v>1</v>
      </c>
      <c r="H16" s="23"/>
      <c r="J16" s="23">
        <v>1</v>
      </c>
      <c r="K16" s="23">
        <v>1</v>
      </c>
      <c r="L16" s="23"/>
      <c r="M16" s="23"/>
      <c r="N16" s="23"/>
      <c r="O16" s="23"/>
    </row>
    <row r="17" spans="1:15" ht="16.5" x14ac:dyDescent="0.25">
      <c r="A17" s="1" t="s">
        <v>15</v>
      </c>
      <c r="B17" s="8">
        <v>34</v>
      </c>
      <c r="D17" s="21">
        <v>1</v>
      </c>
      <c r="E17" s="21">
        <v>1</v>
      </c>
      <c r="F17" s="21">
        <v>1</v>
      </c>
      <c r="G17" s="21">
        <v>1</v>
      </c>
      <c r="H17" s="23"/>
      <c r="J17" s="23"/>
      <c r="K17" s="23">
        <v>1</v>
      </c>
      <c r="L17" s="23"/>
      <c r="M17" s="23"/>
      <c r="N17" s="23"/>
      <c r="O17" s="23"/>
    </row>
    <row r="18" spans="1:15" ht="16.5" x14ac:dyDescent="0.25">
      <c r="A18" s="1" t="s">
        <v>16</v>
      </c>
      <c r="B18" s="8">
        <v>34</v>
      </c>
      <c r="D18" s="21">
        <v>1</v>
      </c>
      <c r="E18" s="21">
        <v>1</v>
      </c>
      <c r="F18" s="21">
        <v>1</v>
      </c>
      <c r="G18" s="21">
        <v>1</v>
      </c>
      <c r="H18" s="23"/>
      <c r="J18" s="23"/>
      <c r="K18" s="23"/>
      <c r="L18" s="23"/>
      <c r="M18" s="23"/>
      <c r="N18" s="23"/>
      <c r="O18" s="23"/>
    </row>
    <row r="19" spans="1:15" ht="63" x14ac:dyDescent="0.25">
      <c r="A19" s="1" t="s">
        <v>17</v>
      </c>
      <c r="B19" s="8"/>
      <c r="D19" s="21">
        <v>1</v>
      </c>
      <c r="E19" s="21">
        <v>1</v>
      </c>
      <c r="F19" s="21">
        <v>1</v>
      </c>
      <c r="G19" s="21">
        <v>1</v>
      </c>
      <c r="H19" s="23"/>
      <c r="J19" s="23"/>
      <c r="K19" s="23"/>
      <c r="L19" s="23"/>
      <c r="M19" s="23"/>
      <c r="N19" s="23"/>
      <c r="O19" s="23"/>
    </row>
    <row r="20" spans="1:15" ht="16.5" x14ac:dyDescent="0.25">
      <c r="A20" s="1" t="s">
        <v>12</v>
      </c>
      <c r="B20" s="8">
        <v>13</v>
      </c>
      <c r="D20" s="21">
        <v>1</v>
      </c>
      <c r="E20" s="21">
        <v>1</v>
      </c>
      <c r="F20" s="21">
        <v>1</v>
      </c>
      <c r="G20" s="21">
        <v>1</v>
      </c>
      <c r="H20" s="23"/>
      <c r="J20" s="23"/>
      <c r="K20" s="23"/>
      <c r="L20" s="23"/>
      <c r="M20" s="23"/>
      <c r="N20" s="23"/>
      <c r="O20" s="23"/>
    </row>
    <row r="21" spans="1:15" ht="16.5" x14ac:dyDescent="0.25">
      <c r="A21" s="1" t="s">
        <v>13</v>
      </c>
      <c r="B21" s="8">
        <v>11</v>
      </c>
      <c r="D21" s="21">
        <v>1</v>
      </c>
      <c r="E21" s="21">
        <v>1</v>
      </c>
      <c r="F21" s="21">
        <v>1</v>
      </c>
      <c r="G21" s="21">
        <v>1</v>
      </c>
      <c r="H21" s="23"/>
      <c r="J21" s="23"/>
      <c r="K21" s="23">
        <v>1</v>
      </c>
      <c r="L21" s="23"/>
      <c r="M21" s="23"/>
      <c r="N21" s="23"/>
      <c r="O21" s="23"/>
    </row>
    <row r="22" spans="1:15" ht="31.5" x14ac:dyDescent="0.25">
      <c r="A22" s="1" t="s">
        <v>14</v>
      </c>
      <c r="B22" s="8">
        <v>0</v>
      </c>
      <c r="D22" s="21">
        <v>1</v>
      </c>
      <c r="E22" s="21">
        <v>1</v>
      </c>
      <c r="F22" s="21">
        <v>1</v>
      </c>
      <c r="G22" s="21">
        <v>1</v>
      </c>
      <c r="H22" s="23"/>
      <c r="J22" s="23"/>
      <c r="K22" s="23"/>
      <c r="L22" s="23"/>
      <c r="M22" s="23"/>
      <c r="N22" s="23"/>
      <c r="O22" s="23"/>
    </row>
    <row r="23" spans="1:15" ht="16.5" x14ac:dyDescent="0.25">
      <c r="A23" s="1" t="s">
        <v>15</v>
      </c>
      <c r="B23" s="8">
        <v>2</v>
      </c>
      <c r="D23" s="21">
        <v>1</v>
      </c>
      <c r="E23" s="21">
        <v>1</v>
      </c>
      <c r="F23" s="21">
        <v>1</v>
      </c>
      <c r="G23" s="21">
        <v>1</v>
      </c>
      <c r="H23" s="23"/>
      <c r="J23" s="23">
        <v>1</v>
      </c>
      <c r="K23" s="23"/>
      <c r="L23" s="23"/>
      <c r="M23" s="23"/>
      <c r="N23" s="23"/>
      <c r="O23" s="23"/>
    </row>
    <row r="24" spans="1:15" ht="16.5" x14ac:dyDescent="0.25">
      <c r="A24" s="1" t="s">
        <v>16</v>
      </c>
      <c r="B24" s="8">
        <v>2</v>
      </c>
      <c r="D24" s="21">
        <v>1</v>
      </c>
      <c r="E24" s="21">
        <v>1</v>
      </c>
      <c r="F24" s="21">
        <v>1</v>
      </c>
      <c r="G24" s="21">
        <v>1</v>
      </c>
      <c r="H24" s="23"/>
      <c r="J24" s="23"/>
      <c r="K24" s="23"/>
      <c r="L24" s="23"/>
      <c r="M24" s="23"/>
      <c r="N24" s="23"/>
      <c r="O24" s="23"/>
    </row>
    <row r="25" spans="1:15" ht="47.25" x14ac:dyDescent="0.25">
      <c r="A25" s="1" t="s">
        <v>18</v>
      </c>
      <c r="B25" s="27">
        <v>0</v>
      </c>
      <c r="D25" s="21">
        <v>1</v>
      </c>
      <c r="E25" s="21">
        <v>1</v>
      </c>
      <c r="F25" s="21">
        <v>1</v>
      </c>
      <c r="G25" s="21">
        <v>1</v>
      </c>
      <c r="H25" s="23"/>
      <c r="J25" s="23"/>
      <c r="K25" s="23"/>
      <c r="L25" s="23"/>
      <c r="M25" s="23"/>
      <c r="N25" s="23"/>
      <c r="O25" s="23"/>
    </row>
    <row r="26" spans="1:15" ht="31.5" x14ac:dyDescent="0.25">
      <c r="A26" s="1" t="s">
        <v>19</v>
      </c>
      <c r="B26" s="27">
        <v>0</v>
      </c>
      <c r="D26" s="21">
        <v>1</v>
      </c>
      <c r="E26" s="21">
        <v>1</v>
      </c>
      <c r="F26" s="21">
        <v>1</v>
      </c>
      <c r="G26" s="21">
        <v>1</v>
      </c>
      <c r="H26" s="23"/>
      <c r="J26" s="23">
        <v>1</v>
      </c>
      <c r="K26" s="23"/>
      <c r="L26" s="23"/>
      <c r="M26" s="23"/>
      <c r="N26" s="23"/>
      <c r="O26" s="23"/>
    </row>
    <row r="27" spans="1:15" ht="16.5" x14ac:dyDescent="0.25">
      <c r="D27" s="25">
        <v>1</v>
      </c>
      <c r="E27" s="25">
        <v>1</v>
      </c>
      <c r="F27" s="25">
        <v>1</v>
      </c>
      <c r="G27" s="25">
        <v>1</v>
      </c>
      <c r="H27" s="26"/>
      <c r="J27" s="26">
        <v>1</v>
      </c>
      <c r="K27" s="26"/>
      <c r="L27" s="26"/>
      <c r="M27" s="26"/>
      <c r="N27" s="26"/>
      <c r="O27" s="26"/>
    </row>
    <row r="28" spans="1:15" ht="77.25" customHeight="1" x14ac:dyDescent="0.25">
      <c r="A28" s="30" t="s">
        <v>20</v>
      </c>
      <c r="B28" s="30"/>
      <c r="D28" s="21">
        <v>1</v>
      </c>
      <c r="E28" s="21">
        <v>1</v>
      </c>
      <c r="F28" s="21">
        <v>1</v>
      </c>
      <c r="G28" s="21">
        <v>1</v>
      </c>
      <c r="H28" s="23"/>
      <c r="I28" s="23"/>
      <c r="J28" s="23"/>
      <c r="K28" s="23"/>
      <c r="L28" s="23"/>
      <c r="M28" s="23"/>
      <c r="N28" s="23"/>
      <c r="O28" s="23"/>
    </row>
    <row r="29" spans="1:15" ht="16.5" hidden="1" x14ac:dyDescent="0.25">
      <c r="A29" s="11"/>
      <c r="B29" s="11"/>
      <c r="D29" s="21">
        <v>1</v>
      </c>
      <c r="E29" s="21">
        <v>1</v>
      </c>
      <c r="F29" s="21">
        <v>1</v>
      </c>
      <c r="G29" s="21">
        <v>1</v>
      </c>
      <c r="H29" s="23"/>
      <c r="I29" s="23"/>
      <c r="J29" s="23"/>
      <c r="K29" s="23"/>
      <c r="L29" s="23"/>
      <c r="M29" s="23"/>
      <c r="N29" s="23"/>
      <c r="O29" s="23"/>
    </row>
    <row r="30" spans="1:15" ht="51" customHeight="1" x14ac:dyDescent="0.25">
      <c r="A30" s="31" t="s">
        <v>21</v>
      </c>
      <c r="B30" s="31"/>
      <c r="D30" s="21">
        <v>1</v>
      </c>
      <c r="E30" s="21">
        <v>1</v>
      </c>
      <c r="F30" s="21">
        <v>1</v>
      </c>
      <c r="G30" s="21">
        <v>1</v>
      </c>
      <c r="H30" s="23"/>
      <c r="I30" s="23"/>
      <c r="J30" s="23">
        <v>1</v>
      </c>
      <c r="K30" s="23"/>
      <c r="L30" s="23"/>
      <c r="M30" s="23"/>
      <c r="N30" s="23"/>
      <c r="O30" s="23"/>
    </row>
    <row r="31" spans="1:15" ht="16.5" x14ac:dyDescent="0.25">
      <c r="D31" s="21">
        <v>1</v>
      </c>
      <c r="E31" s="21">
        <v>1</v>
      </c>
      <c r="F31" s="21">
        <v>1</v>
      </c>
      <c r="G31" s="21">
        <v>1</v>
      </c>
      <c r="H31" s="23"/>
      <c r="I31" s="23"/>
      <c r="J31" s="23">
        <v>1</v>
      </c>
      <c r="K31" s="23">
        <v>1</v>
      </c>
      <c r="L31" s="23">
        <v>1</v>
      </c>
      <c r="M31" s="23">
        <v>1</v>
      </c>
      <c r="N31" s="23"/>
      <c r="O31" s="23"/>
    </row>
    <row r="32" spans="1:15" ht="16.5" x14ac:dyDescent="0.25">
      <c r="D32" s="21">
        <v>1</v>
      </c>
      <c r="E32" s="21">
        <v>1</v>
      </c>
      <c r="F32" s="21">
        <v>1</v>
      </c>
      <c r="G32" s="21">
        <v>1</v>
      </c>
      <c r="H32" s="23"/>
      <c r="I32" s="23"/>
      <c r="J32" s="23"/>
      <c r="K32" s="23">
        <v>1</v>
      </c>
      <c r="L32" s="23">
        <v>1</v>
      </c>
      <c r="M32" s="23">
        <v>1</v>
      </c>
      <c r="N32" s="23"/>
      <c r="O32" s="23"/>
    </row>
    <row r="33" spans="4:15" ht="16.5" x14ac:dyDescent="0.25">
      <c r="D33" s="21">
        <v>1</v>
      </c>
      <c r="E33" s="21">
        <v>1</v>
      </c>
      <c r="F33" s="21">
        <v>1</v>
      </c>
      <c r="G33" s="21">
        <v>1</v>
      </c>
      <c r="H33" s="23"/>
      <c r="I33" s="23"/>
      <c r="J33" s="23"/>
      <c r="K33" s="23"/>
      <c r="L33" s="23"/>
      <c r="M33" s="23"/>
      <c r="N33" s="23"/>
      <c r="O33" s="23"/>
    </row>
    <row r="34" spans="4:15" ht="16.5" x14ac:dyDescent="0.25">
      <c r="D34" s="21">
        <v>1</v>
      </c>
      <c r="E34" s="21">
        <v>1</v>
      </c>
      <c r="F34" s="21">
        <v>1</v>
      </c>
      <c r="G34" s="21">
        <v>1</v>
      </c>
      <c r="H34" s="23"/>
      <c r="I34" s="23"/>
      <c r="J34" s="23">
        <v>1</v>
      </c>
      <c r="K34" s="23"/>
      <c r="L34" s="23"/>
      <c r="M34" s="23"/>
      <c r="N34" s="23"/>
      <c r="O34" s="23"/>
    </row>
    <row r="35" spans="4:15" ht="16.5" x14ac:dyDescent="0.25">
      <c r="D35" s="21">
        <v>1</v>
      </c>
      <c r="E35" s="21">
        <v>1</v>
      </c>
      <c r="F35" s="21">
        <v>1</v>
      </c>
      <c r="G35" s="21">
        <v>1</v>
      </c>
      <c r="H35" s="23"/>
      <c r="I35" s="23"/>
      <c r="J35" s="23"/>
      <c r="K35" s="23"/>
      <c r="L35" s="23"/>
      <c r="M35" s="23"/>
      <c r="N35" s="23"/>
      <c r="O35" s="23"/>
    </row>
    <row r="36" spans="4:15" x14ac:dyDescent="0.25">
      <c r="D36" s="23">
        <f>SUM(D2:D35)</f>
        <v>34</v>
      </c>
      <c r="E36" s="23">
        <f t="shared" ref="E36:N36" si="0">SUM(E2:E35)</f>
        <v>34</v>
      </c>
      <c r="F36" s="23">
        <f t="shared" si="0"/>
        <v>34</v>
      </c>
      <c r="G36" s="23">
        <f t="shared" si="0"/>
        <v>34</v>
      </c>
      <c r="H36" s="23">
        <f t="shared" si="0"/>
        <v>0</v>
      </c>
      <c r="I36" s="23">
        <f t="shared" si="0"/>
        <v>0</v>
      </c>
      <c r="J36" s="23">
        <f t="shared" si="0"/>
        <v>13</v>
      </c>
      <c r="K36" s="23">
        <f t="shared" si="0"/>
        <v>11</v>
      </c>
      <c r="L36" s="23">
        <f t="shared" si="0"/>
        <v>2</v>
      </c>
      <c r="M36" s="23">
        <f t="shared" si="0"/>
        <v>2</v>
      </c>
      <c r="N36" s="23">
        <f t="shared" si="0"/>
        <v>0</v>
      </c>
      <c r="O36" s="23"/>
    </row>
    <row r="37" spans="4:15" x14ac:dyDescent="0.25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4:15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4:15" x14ac:dyDescent="0.25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4:15" x14ac:dyDescent="0.25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4:15" x14ac:dyDescent="0.25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4:15" x14ac:dyDescent="0.25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4:15" x14ac:dyDescent="0.25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4:15" x14ac:dyDescent="0.25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4:15" x14ac:dyDescent="0.25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4:15" x14ac:dyDescent="0.25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4:15" x14ac:dyDescent="0.25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4:15" x14ac:dyDescent="0.25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4:15" x14ac:dyDescent="0.25"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4:15" x14ac:dyDescent="0.25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4:15" x14ac:dyDescent="0.25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4:15" x14ac:dyDescent="0.25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4:15" x14ac:dyDescent="0.25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4:15" x14ac:dyDescent="0.25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4:15" x14ac:dyDescent="0.25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4:15" x14ac:dyDescent="0.2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4:15" x14ac:dyDescent="0.25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4:15" x14ac:dyDescent="0.25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4:15" x14ac:dyDescent="0.25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4:15" x14ac:dyDescent="0.25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4:15" x14ac:dyDescent="0.25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4:15" x14ac:dyDescent="0.25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4:15" x14ac:dyDescent="0.2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4:15" x14ac:dyDescent="0.2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4:15" x14ac:dyDescent="0.2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4:15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4:15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4:15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4:15" x14ac:dyDescent="0.25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4:15" x14ac:dyDescent="0.25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4:15" x14ac:dyDescent="0.2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4:15" x14ac:dyDescent="0.25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4:15" x14ac:dyDescent="0.25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4:15" x14ac:dyDescent="0.25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4:15" x14ac:dyDescent="0.25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4:15" x14ac:dyDescent="0.25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4:15" x14ac:dyDescent="0.25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4:15" x14ac:dyDescent="0.25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4:15" x14ac:dyDescent="0.25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4:15" x14ac:dyDescent="0.25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4:15" x14ac:dyDescent="0.25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4:15" x14ac:dyDescent="0.25"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4:15" x14ac:dyDescent="0.25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4:15" x14ac:dyDescent="0.25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4:15" x14ac:dyDescent="0.25"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4:15" x14ac:dyDescent="0.25"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4:15" x14ac:dyDescent="0.25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4:15" x14ac:dyDescent="0.25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4:15" x14ac:dyDescent="0.25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4:15" x14ac:dyDescent="0.25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4:15" x14ac:dyDescent="0.25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4:15" x14ac:dyDescent="0.25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4:15" x14ac:dyDescent="0.25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4:15" x14ac:dyDescent="0.25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4:15" x14ac:dyDescent="0.25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4:15" x14ac:dyDescent="0.25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4:15" x14ac:dyDescent="0.25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4:15" x14ac:dyDescent="0.25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4:15" x14ac:dyDescent="0.25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4:15" x14ac:dyDescent="0.25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4:15" x14ac:dyDescent="0.25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4:15" x14ac:dyDescent="0.25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4:15" x14ac:dyDescent="0.25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4:15" x14ac:dyDescent="0.25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4:15" x14ac:dyDescent="0.25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4:15" x14ac:dyDescent="0.25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4:15" x14ac:dyDescent="0.25"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4:15" x14ac:dyDescent="0.25"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4:15" x14ac:dyDescent="0.25"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4:15" x14ac:dyDescent="0.25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4:15" x14ac:dyDescent="0.25"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4:15" x14ac:dyDescent="0.25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4:15" x14ac:dyDescent="0.25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4:15" x14ac:dyDescent="0.25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4:15" x14ac:dyDescent="0.25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4:15" x14ac:dyDescent="0.25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4:15" x14ac:dyDescent="0.25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SheetLayoutView="100" workbookViewId="0">
      <selection activeCell="D25" sqref="D25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22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35</v>
      </c>
    </row>
    <row r="15" spans="1:3" x14ac:dyDescent="0.25">
      <c r="A15" s="1" t="s">
        <v>13</v>
      </c>
      <c r="B15" s="8">
        <v>35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35</v>
      </c>
    </row>
    <row r="18" spans="1:2" x14ac:dyDescent="0.25">
      <c r="A18" s="1" t="s">
        <v>16</v>
      </c>
      <c r="B18" s="8">
        <v>35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2</v>
      </c>
    </row>
    <row r="21" spans="1:2" x14ac:dyDescent="0.25">
      <c r="A21" s="1" t="s">
        <v>13</v>
      </c>
      <c r="B21" s="8">
        <v>2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3</v>
      </c>
    </row>
    <row r="24" spans="1:2" x14ac:dyDescent="0.25">
      <c r="A24" s="1" t="s">
        <v>16</v>
      </c>
      <c r="B24" s="8">
        <v>3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SheetLayoutView="100" workbookViewId="0">
      <selection activeCell="C26" sqref="C2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23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28" t="s">
        <v>54</v>
      </c>
    </row>
    <row r="12" spans="1:3" ht="31.5" x14ac:dyDescent="0.25">
      <c r="A12" s="1" t="s">
        <v>10</v>
      </c>
      <c r="B12" s="10">
        <v>34.799999999999997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29</v>
      </c>
    </row>
    <row r="15" spans="1:3" x14ac:dyDescent="0.25">
      <c r="A15" s="1" t="s">
        <v>13</v>
      </c>
      <c r="B15" s="8">
        <v>29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29</v>
      </c>
    </row>
    <row r="18" spans="1:2" x14ac:dyDescent="0.25">
      <c r="A18" s="1" t="s">
        <v>16</v>
      </c>
      <c r="B18" s="8">
        <v>29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5</v>
      </c>
    </row>
    <row r="21" spans="1:2" x14ac:dyDescent="0.25">
      <c r="A21" s="1" t="s">
        <v>13</v>
      </c>
      <c r="B21" s="8">
        <v>5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4</v>
      </c>
    </row>
    <row r="24" spans="1:2" x14ac:dyDescent="0.25">
      <c r="A24" s="1" t="s">
        <v>16</v>
      </c>
      <c r="B24" s="8">
        <v>4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17" zoomScaleSheetLayoutView="100" workbookViewId="0">
      <selection activeCell="C13" sqref="C1:C104857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24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13</v>
      </c>
    </row>
    <row r="15" spans="1:3" x14ac:dyDescent="0.25">
      <c r="A15" s="1" t="s">
        <v>13</v>
      </c>
      <c r="B15" s="8">
        <v>13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13</v>
      </c>
    </row>
    <row r="18" spans="1:2" x14ac:dyDescent="0.25">
      <c r="A18" s="1" t="s">
        <v>16</v>
      </c>
      <c r="B18" s="8">
        <v>13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2</v>
      </c>
    </row>
    <row r="21" spans="1:2" x14ac:dyDescent="0.25">
      <c r="A21" s="1" t="s">
        <v>13</v>
      </c>
      <c r="B21" s="8">
        <v>2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1</v>
      </c>
    </row>
    <row r="24" spans="1:2" x14ac:dyDescent="0.25">
      <c r="A24" s="1" t="s">
        <v>16</v>
      </c>
      <c r="B24" s="8">
        <v>1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SheetLayoutView="100" workbookViewId="0">
      <selection activeCell="C11" sqref="C1:C104857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25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17</v>
      </c>
    </row>
    <row r="15" spans="1:3" x14ac:dyDescent="0.25">
      <c r="A15" s="1" t="s">
        <v>13</v>
      </c>
      <c r="B15" s="8">
        <v>17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17</v>
      </c>
    </row>
    <row r="18" spans="1:2" x14ac:dyDescent="0.25">
      <c r="A18" s="1" t="s">
        <v>16</v>
      </c>
      <c r="B18" s="8">
        <v>17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1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0</v>
      </c>
    </row>
    <row r="24" spans="1:2" x14ac:dyDescent="0.25">
      <c r="A24" s="1" t="s">
        <v>16</v>
      </c>
      <c r="B24" s="8">
        <v>0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0"/>
  <sheetViews>
    <sheetView view="pageBreakPreview" topLeftCell="A8" zoomScaleNormal="100" zoomScaleSheetLayoutView="100" workbookViewId="0">
      <selection activeCell="D25" sqref="D25"/>
    </sheetView>
  </sheetViews>
  <sheetFormatPr defaultRowHeight="15.75" x14ac:dyDescent="0.25"/>
  <cols>
    <col min="1" max="1" width="63" style="3" customWidth="1"/>
    <col min="2" max="2" width="35.7109375" style="3" customWidth="1"/>
    <col min="3" max="3" width="25.5703125" style="3" customWidth="1"/>
    <col min="4" max="256" width="9.140625" style="3"/>
    <col min="257" max="257" width="63" style="3" customWidth="1"/>
    <col min="258" max="258" width="35.7109375" style="3" customWidth="1"/>
    <col min="259" max="512" width="9.140625" style="3"/>
    <col min="513" max="513" width="63" style="3" customWidth="1"/>
    <col min="514" max="514" width="35.7109375" style="3" customWidth="1"/>
    <col min="515" max="768" width="9.140625" style="3"/>
    <col min="769" max="769" width="63" style="3" customWidth="1"/>
    <col min="770" max="770" width="35.7109375" style="3" customWidth="1"/>
    <col min="771" max="1024" width="9.140625" style="3"/>
    <col min="1025" max="1025" width="63" style="3" customWidth="1"/>
    <col min="1026" max="1026" width="35.7109375" style="3" customWidth="1"/>
    <col min="1027" max="1280" width="9.140625" style="3"/>
    <col min="1281" max="1281" width="63" style="3" customWidth="1"/>
    <col min="1282" max="1282" width="35.7109375" style="3" customWidth="1"/>
    <col min="1283" max="1536" width="9.140625" style="3"/>
    <col min="1537" max="1537" width="63" style="3" customWidth="1"/>
    <col min="1538" max="1538" width="35.7109375" style="3" customWidth="1"/>
    <col min="1539" max="1792" width="9.140625" style="3"/>
    <col min="1793" max="1793" width="63" style="3" customWidth="1"/>
    <col min="1794" max="1794" width="35.7109375" style="3" customWidth="1"/>
    <col min="1795" max="2048" width="9.140625" style="3"/>
    <col min="2049" max="2049" width="63" style="3" customWidth="1"/>
    <col min="2050" max="2050" width="35.7109375" style="3" customWidth="1"/>
    <col min="2051" max="2304" width="9.140625" style="3"/>
    <col min="2305" max="2305" width="63" style="3" customWidth="1"/>
    <col min="2306" max="2306" width="35.7109375" style="3" customWidth="1"/>
    <col min="2307" max="2560" width="9.140625" style="3"/>
    <col min="2561" max="2561" width="63" style="3" customWidth="1"/>
    <col min="2562" max="2562" width="35.7109375" style="3" customWidth="1"/>
    <col min="2563" max="2816" width="9.140625" style="3"/>
    <col min="2817" max="2817" width="63" style="3" customWidth="1"/>
    <col min="2818" max="2818" width="35.7109375" style="3" customWidth="1"/>
    <col min="2819" max="3072" width="9.140625" style="3"/>
    <col min="3073" max="3073" width="63" style="3" customWidth="1"/>
    <col min="3074" max="3074" width="35.7109375" style="3" customWidth="1"/>
    <col min="3075" max="3328" width="9.140625" style="3"/>
    <col min="3329" max="3329" width="63" style="3" customWidth="1"/>
    <col min="3330" max="3330" width="35.7109375" style="3" customWidth="1"/>
    <col min="3331" max="3584" width="9.140625" style="3"/>
    <col min="3585" max="3585" width="63" style="3" customWidth="1"/>
    <col min="3586" max="3586" width="35.7109375" style="3" customWidth="1"/>
    <col min="3587" max="3840" width="9.140625" style="3"/>
    <col min="3841" max="3841" width="63" style="3" customWidth="1"/>
    <col min="3842" max="3842" width="35.7109375" style="3" customWidth="1"/>
    <col min="3843" max="4096" width="9.140625" style="3"/>
    <col min="4097" max="4097" width="63" style="3" customWidth="1"/>
    <col min="4098" max="4098" width="35.7109375" style="3" customWidth="1"/>
    <col min="4099" max="4352" width="9.140625" style="3"/>
    <col min="4353" max="4353" width="63" style="3" customWidth="1"/>
    <col min="4354" max="4354" width="35.7109375" style="3" customWidth="1"/>
    <col min="4355" max="4608" width="9.140625" style="3"/>
    <col min="4609" max="4609" width="63" style="3" customWidth="1"/>
    <col min="4610" max="4610" width="35.7109375" style="3" customWidth="1"/>
    <col min="4611" max="4864" width="9.140625" style="3"/>
    <col min="4865" max="4865" width="63" style="3" customWidth="1"/>
    <col min="4866" max="4866" width="35.7109375" style="3" customWidth="1"/>
    <col min="4867" max="5120" width="9.140625" style="3"/>
    <col min="5121" max="5121" width="63" style="3" customWidth="1"/>
    <col min="5122" max="5122" width="35.7109375" style="3" customWidth="1"/>
    <col min="5123" max="5376" width="9.140625" style="3"/>
    <col min="5377" max="5377" width="63" style="3" customWidth="1"/>
    <col min="5378" max="5378" width="35.7109375" style="3" customWidth="1"/>
    <col min="5379" max="5632" width="9.140625" style="3"/>
    <col min="5633" max="5633" width="63" style="3" customWidth="1"/>
    <col min="5634" max="5634" width="35.7109375" style="3" customWidth="1"/>
    <col min="5635" max="5888" width="9.140625" style="3"/>
    <col min="5889" max="5889" width="63" style="3" customWidth="1"/>
    <col min="5890" max="5890" width="35.7109375" style="3" customWidth="1"/>
    <col min="5891" max="6144" width="9.140625" style="3"/>
    <col min="6145" max="6145" width="63" style="3" customWidth="1"/>
    <col min="6146" max="6146" width="35.7109375" style="3" customWidth="1"/>
    <col min="6147" max="6400" width="9.140625" style="3"/>
    <col min="6401" max="6401" width="63" style="3" customWidth="1"/>
    <col min="6402" max="6402" width="35.7109375" style="3" customWidth="1"/>
    <col min="6403" max="6656" width="9.140625" style="3"/>
    <col min="6657" max="6657" width="63" style="3" customWidth="1"/>
    <col min="6658" max="6658" width="35.7109375" style="3" customWidth="1"/>
    <col min="6659" max="6912" width="9.140625" style="3"/>
    <col min="6913" max="6913" width="63" style="3" customWidth="1"/>
    <col min="6914" max="6914" width="35.7109375" style="3" customWidth="1"/>
    <col min="6915" max="7168" width="9.140625" style="3"/>
    <col min="7169" max="7169" width="63" style="3" customWidth="1"/>
    <col min="7170" max="7170" width="35.7109375" style="3" customWidth="1"/>
    <col min="7171" max="7424" width="9.140625" style="3"/>
    <col min="7425" max="7425" width="63" style="3" customWidth="1"/>
    <col min="7426" max="7426" width="35.7109375" style="3" customWidth="1"/>
    <col min="7427" max="7680" width="9.140625" style="3"/>
    <col min="7681" max="7681" width="63" style="3" customWidth="1"/>
    <col min="7682" max="7682" width="35.7109375" style="3" customWidth="1"/>
    <col min="7683" max="7936" width="9.140625" style="3"/>
    <col min="7937" max="7937" width="63" style="3" customWidth="1"/>
    <col min="7938" max="7938" width="35.7109375" style="3" customWidth="1"/>
    <col min="7939" max="8192" width="9.140625" style="3"/>
    <col min="8193" max="8193" width="63" style="3" customWidth="1"/>
    <col min="8194" max="8194" width="35.7109375" style="3" customWidth="1"/>
    <col min="8195" max="8448" width="9.140625" style="3"/>
    <col min="8449" max="8449" width="63" style="3" customWidth="1"/>
    <col min="8450" max="8450" width="35.7109375" style="3" customWidth="1"/>
    <col min="8451" max="8704" width="9.140625" style="3"/>
    <col min="8705" max="8705" width="63" style="3" customWidth="1"/>
    <col min="8706" max="8706" width="35.7109375" style="3" customWidth="1"/>
    <col min="8707" max="8960" width="9.140625" style="3"/>
    <col min="8961" max="8961" width="63" style="3" customWidth="1"/>
    <col min="8962" max="8962" width="35.7109375" style="3" customWidth="1"/>
    <col min="8963" max="9216" width="9.140625" style="3"/>
    <col min="9217" max="9217" width="63" style="3" customWidth="1"/>
    <col min="9218" max="9218" width="35.7109375" style="3" customWidth="1"/>
    <col min="9219" max="9472" width="9.140625" style="3"/>
    <col min="9473" max="9473" width="63" style="3" customWidth="1"/>
    <col min="9474" max="9474" width="35.7109375" style="3" customWidth="1"/>
    <col min="9475" max="9728" width="9.140625" style="3"/>
    <col min="9729" max="9729" width="63" style="3" customWidth="1"/>
    <col min="9730" max="9730" width="35.7109375" style="3" customWidth="1"/>
    <col min="9731" max="9984" width="9.140625" style="3"/>
    <col min="9985" max="9985" width="63" style="3" customWidth="1"/>
    <col min="9986" max="9986" width="35.7109375" style="3" customWidth="1"/>
    <col min="9987" max="10240" width="9.140625" style="3"/>
    <col min="10241" max="10241" width="63" style="3" customWidth="1"/>
    <col min="10242" max="10242" width="35.7109375" style="3" customWidth="1"/>
    <col min="10243" max="10496" width="9.140625" style="3"/>
    <col min="10497" max="10497" width="63" style="3" customWidth="1"/>
    <col min="10498" max="10498" width="35.7109375" style="3" customWidth="1"/>
    <col min="10499" max="10752" width="9.140625" style="3"/>
    <col min="10753" max="10753" width="63" style="3" customWidth="1"/>
    <col min="10754" max="10754" width="35.7109375" style="3" customWidth="1"/>
    <col min="10755" max="11008" width="9.140625" style="3"/>
    <col min="11009" max="11009" width="63" style="3" customWidth="1"/>
    <col min="11010" max="11010" width="35.7109375" style="3" customWidth="1"/>
    <col min="11011" max="11264" width="9.140625" style="3"/>
    <col min="11265" max="11265" width="63" style="3" customWidth="1"/>
    <col min="11266" max="11266" width="35.7109375" style="3" customWidth="1"/>
    <col min="11267" max="11520" width="9.140625" style="3"/>
    <col min="11521" max="11521" width="63" style="3" customWidth="1"/>
    <col min="11522" max="11522" width="35.7109375" style="3" customWidth="1"/>
    <col min="11523" max="11776" width="9.140625" style="3"/>
    <col min="11777" max="11777" width="63" style="3" customWidth="1"/>
    <col min="11778" max="11778" width="35.7109375" style="3" customWidth="1"/>
    <col min="11779" max="12032" width="9.140625" style="3"/>
    <col min="12033" max="12033" width="63" style="3" customWidth="1"/>
    <col min="12034" max="12034" width="35.7109375" style="3" customWidth="1"/>
    <col min="12035" max="12288" width="9.140625" style="3"/>
    <col min="12289" max="12289" width="63" style="3" customWidth="1"/>
    <col min="12290" max="12290" width="35.7109375" style="3" customWidth="1"/>
    <col min="12291" max="12544" width="9.140625" style="3"/>
    <col min="12545" max="12545" width="63" style="3" customWidth="1"/>
    <col min="12546" max="12546" width="35.7109375" style="3" customWidth="1"/>
    <col min="12547" max="12800" width="9.140625" style="3"/>
    <col min="12801" max="12801" width="63" style="3" customWidth="1"/>
    <col min="12802" max="12802" width="35.7109375" style="3" customWidth="1"/>
    <col min="12803" max="13056" width="9.140625" style="3"/>
    <col min="13057" max="13057" width="63" style="3" customWidth="1"/>
    <col min="13058" max="13058" width="35.7109375" style="3" customWidth="1"/>
    <col min="13059" max="13312" width="9.140625" style="3"/>
    <col min="13313" max="13313" width="63" style="3" customWidth="1"/>
    <col min="13314" max="13314" width="35.7109375" style="3" customWidth="1"/>
    <col min="13315" max="13568" width="9.140625" style="3"/>
    <col min="13569" max="13569" width="63" style="3" customWidth="1"/>
    <col min="13570" max="13570" width="35.7109375" style="3" customWidth="1"/>
    <col min="13571" max="13824" width="9.140625" style="3"/>
    <col min="13825" max="13825" width="63" style="3" customWidth="1"/>
    <col min="13826" max="13826" width="35.7109375" style="3" customWidth="1"/>
    <col min="13827" max="14080" width="9.140625" style="3"/>
    <col min="14081" max="14081" width="63" style="3" customWidth="1"/>
    <col min="14082" max="14082" width="35.7109375" style="3" customWidth="1"/>
    <col min="14083" max="14336" width="9.140625" style="3"/>
    <col min="14337" max="14337" width="63" style="3" customWidth="1"/>
    <col min="14338" max="14338" width="35.7109375" style="3" customWidth="1"/>
    <col min="14339" max="14592" width="9.140625" style="3"/>
    <col min="14593" max="14593" width="63" style="3" customWidth="1"/>
    <col min="14594" max="14594" width="35.7109375" style="3" customWidth="1"/>
    <col min="14595" max="14848" width="9.140625" style="3"/>
    <col min="14849" max="14849" width="63" style="3" customWidth="1"/>
    <col min="14850" max="14850" width="35.7109375" style="3" customWidth="1"/>
    <col min="14851" max="15104" width="9.140625" style="3"/>
    <col min="15105" max="15105" width="63" style="3" customWidth="1"/>
    <col min="15106" max="15106" width="35.7109375" style="3" customWidth="1"/>
    <col min="15107" max="15360" width="9.140625" style="3"/>
    <col min="15361" max="15361" width="63" style="3" customWidth="1"/>
    <col min="15362" max="15362" width="35.7109375" style="3" customWidth="1"/>
    <col min="15363" max="15616" width="9.140625" style="3"/>
    <col min="15617" max="15617" width="63" style="3" customWidth="1"/>
    <col min="15618" max="15618" width="35.7109375" style="3" customWidth="1"/>
    <col min="15619" max="15872" width="9.140625" style="3"/>
    <col min="15873" max="15873" width="63" style="3" customWidth="1"/>
    <col min="15874" max="15874" width="35.7109375" style="3" customWidth="1"/>
    <col min="15875" max="16128" width="9.140625" style="3"/>
    <col min="16129" max="16129" width="63" style="3" customWidth="1"/>
    <col min="16130" max="16130" width="35.7109375" style="3" customWidth="1"/>
    <col min="16131" max="16384" width="9.140625" style="3"/>
  </cols>
  <sheetData>
    <row r="1" spans="1:4" ht="43.5" customHeight="1" x14ac:dyDescent="0.25">
      <c r="A1" s="32" t="s">
        <v>0</v>
      </c>
      <c r="B1" s="32"/>
      <c r="C1" s="2"/>
    </row>
    <row r="2" spans="1:4" s="5" customFormat="1" ht="13.5" customHeight="1" x14ac:dyDescent="0.25">
      <c r="A2" s="4"/>
      <c r="B2" s="4"/>
      <c r="C2" s="2"/>
      <c r="D2" s="3"/>
    </row>
    <row r="3" spans="1:4" s="6" customFormat="1" ht="18" customHeight="1" x14ac:dyDescent="0.25">
      <c r="A3" s="33" t="s">
        <v>1</v>
      </c>
      <c r="B3" s="33"/>
      <c r="C3" s="33"/>
      <c r="D3" s="33"/>
    </row>
    <row r="4" spans="1:4" s="6" customFormat="1" ht="15.75" customHeight="1" x14ac:dyDescent="0.25">
      <c r="A4" s="33" t="s">
        <v>2</v>
      </c>
      <c r="B4" s="33"/>
      <c r="C4" s="33"/>
      <c r="D4" s="33"/>
    </row>
    <row r="5" spans="1:4" s="6" customFormat="1" ht="15.75" customHeight="1" x14ac:dyDescent="0.25">
      <c r="A5" s="33" t="s">
        <v>3</v>
      </c>
      <c r="B5" s="33"/>
      <c r="C5" s="33"/>
      <c r="D5" s="33"/>
    </row>
    <row r="6" spans="1:4" s="7" customFormat="1" ht="15.75" customHeight="1" x14ac:dyDescent="0.25">
      <c r="A6" s="33" t="s">
        <v>26</v>
      </c>
      <c r="B6" s="33"/>
      <c r="C6" s="33"/>
      <c r="D6" s="33"/>
    </row>
    <row r="7" spans="1:4" hidden="1" x14ac:dyDescent="0.25"/>
    <row r="8" spans="1:4" ht="60" customHeight="1" x14ac:dyDescent="0.25">
      <c r="A8" s="34" t="s">
        <v>5</v>
      </c>
      <c r="B8" s="34"/>
    </row>
    <row r="9" spans="1:4" s="9" customFormat="1" x14ac:dyDescent="0.25">
      <c r="A9" s="8" t="s">
        <v>6</v>
      </c>
      <c r="B9" s="8" t="s">
        <v>7</v>
      </c>
      <c r="C9" s="24" t="s">
        <v>48</v>
      </c>
    </row>
    <row r="10" spans="1:4" ht="31.5" x14ac:dyDescent="0.25">
      <c r="A10" s="1" t="s">
        <v>8</v>
      </c>
      <c r="B10" s="13">
        <v>0.05</v>
      </c>
      <c r="C10" s="8" t="s">
        <v>50</v>
      </c>
    </row>
    <row r="11" spans="1:4" ht="47.25" x14ac:dyDescent="0.25">
      <c r="A11" s="1" t="s">
        <v>9</v>
      </c>
      <c r="B11" s="8">
        <v>0</v>
      </c>
      <c r="C11" s="35" t="s">
        <v>49</v>
      </c>
    </row>
    <row r="12" spans="1:4" ht="31.5" x14ac:dyDescent="0.25">
      <c r="A12" s="1" t="s">
        <v>10</v>
      </c>
      <c r="B12" s="10">
        <v>0</v>
      </c>
      <c r="C12" s="35"/>
    </row>
    <row r="13" spans="1:4" ht="31.5" x14ac:dyDescent="0.25">
      <c r="A13" s="1" t="s">
        <v>11</v>
      </c>
      <c r="B13" s="8"/>
      <c r="C13" s="36" t="s">
        <v>51</v>
      </c>
    </row>
    <row r="14" spans="1:4" x14ac:dyDescent="0.25">
      <c r="A14" s="1" t="s">
        <v>12</v>
      </c>
      <c r="B14" s="8">
        <v>39</v>
      </c>
      <c r="C14" s="36"/>
    </row>
    <row r="15" spans="1:4" x14ac:dyDescent="0.25">
      <c r="A15" s="1" t="s">
        <v>13</v>
      </c>
      <c r="B15" s="8">
        <v>39</v>
      </c>
      <c r="C15" s="36"/>
    </row>
    <row r="16" spans="1:4" ht="31.5" x14ac:dyDescent="0.25">
      <c r="A16" s="1" t="s">
        <v>14</v>
      </c>
      <c r="B16" s="8">
        <v>0</v>
      </c>
      <c r="C16" s="36"/>
    </row>
    <row r="17" spans="1:3" x14ac:dyDescent="0.25">
      <c r="A17" s="1" t="s">
        <v>15</v>
      </c>
      <c r="B17" s="8">
        <v>32</v>
      </c>
      <c r="C17" s="36"/>
    </row>
    <row r="18" spans="1:3" x14ac:dyDescent="0.25">
      <c r="A18" s="1" t="s">
        <v>16</v>
      </c>
      <c r="B18" s="8">
        <v>32</v>
      </c>
      <c r="C18" s="36"/>
    </row>
    <row r="19" spans="1:3" ht="63" x14ac:dyDescent="0.25">
      <c r="A19" s="1" t="s">
        <v>17</v>
      </c>
      <c r="B19" s="8"/>
      <c r="C19" s="36"/>
    </row>
    <row r="20" spans="1:3" x14ac:dyDescent="0.25">
      <c r="A20" s="1" t="s">
        <v>12</v>
      </c>
      <c r="B20" s="8">
        <v>0</v>
      </c>
      <c r="C20" s="36"/>
    </row>
    <row r="21" spans="1:3" x14ac:dyDescent="0.25">
      <c r="A21" s="1" t="s">
        <v>13</v>
      </c>
      <c r="B21" s="8">
        <v>0</v>
      </c>
      <c r="C21" s="36"/>
    </row>
    <row r="22" spans="1:3" ht="31.5" x14ac:dyDescent="0.25">
      <c r="A22" s="1" t="s">
        <v>14</v>
      </c>
      <c r="B22" s="8">
        <v>0</v>
      </c>
      <c r="C22" s="36"/>
    </row>
    <row r="23" spans="1:3" x14ac:dyDescent="0.25">
      <c r="A23" s="1" t="s">
        <v>15</v>
      </c>
      <c r="B23" s="8">
        <v>2</v>
      </c>
      <c r="C23" s="36"/>
    </row>
    <row r="24" spans="1:3" x14ac:dyDescent="0.25">
      <c r="A24" s="1" t="s">
        <v>16</v>
      </c>
      <c r="B24" s="8">
        <v>0</v>
      </c>
      <c r="C24" s="36"/>
    </row>
    <row r="25" spans="1:3" ht="47.25" x14ac:dyDescent="0.25">
      <c r="A25" s="1" t="s">
        <v>18</v>
      </c>
      <c r="B25" s="8">
        <v>100</v>
      </c>
      <c r="C25" s="36" t="s">
        <v>52</v>
      </c>
    </row>
    <row r="26" spans="1:3" ht="31.5" x14ac:dyDescent="0.25">
      <c r="A26" s="1" t="s">
        <v>19</v>
      </c>
      <c r="B26" s="8">
        <v>5</v>
      </c>
      <c r="C26" s="36"/>
    </row>
    <row r="28" spans="1:3" ht="77.25" customHeight="1" x14ac:dyDescent="0.25">
      <c r="A28" s="30" t="s">
        <v>20</v>
      </c>
      <c r="B28" s="30"/>
    </row>
    <row r="29" spans="1:3" hidden="1" x14ac:dyDescent="0.25">
      <c r="A29" s="11"/>
      <c r="B29" s="11"/>
    </row>
    <row r="30" spans="1:3" ht="51" customHeight="1" x14ac:dyDescent="0.25">
      <c r="A30" s="31" t="s">
        <v>21</v>
      </c>
      <c r="B30" s="31"/>
    </row>
  </sheetData>
  <mergeCells count="11">
    <mergeCell ref="A28:B28"/>
    <mergeCell ref="A30:B30"/>
    <mergeCell ref="A1:B1"/>
    <mergeCell ref="A3:D3"/>
    <mergeCell ref="A4:D4"/>
    <mergeCell ref="A5:D5"/>
    <mergeCell ref="A6:D6"/>
    <mergeCell ref="A8:B8"/>
    <mergeCell ref="C11:C12"/>
    <mergeCell ref="C13:C24"/>
    <mergeCell ref="C25:C26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Normal="100" zoomScaleSheetLayoutView="100" workbookViewId="0">
      <selection activeCell="G10" sqref="G10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27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4">
        <v>0</v>
      </c>
    </row>
    <row r="13" spans="1:3" ht="31.5" x14ac:dyDescent="0.25">
      <c r="A13" s="1" t="s">
        <v>11</v>
      </c>
      <c r="B13" s="15"/>
    </row>
    <row r="14" spans="1:3" x14ac:dyDescent="0.25">
      <c r="A14" s="1" t="s">
        <v>12</v>
      </c>
      <c r="B14" s="8">
        <v>23</v>
      </c>
    </row>
    <row r="15" spans="1:3" x14ac:dyDescent="0.25">
      <c r="A15" s="1" t="s">
        <v>13</v>
      </c>
      <c r="B15" s="8">
        <v>23</v>
      </c>
    </row>
    <row r="16" spans="1:3" ht="31.5" x14ac:dyDescent="0.25">
      <c r="A16" s="1" t="s">
        <v>14</v>
      </c>
      <c r="B16" s="8">
        <v>1095</v>
      </c>
    </row>
    <row r="17" spans="1:2" x14ac:dyDescent="0.25">
      <c r="A17" s="1" t="s">
        <v>15</v>
      </c>
      <c r="B17" s="8">
        <v>23</v>
      </c>
    </row>
    <row r="18" spans="1:2" x14ac:dyDescent="0.25">
      <c r="A18" s="1" t="s">
        <v>16</v>
      </c>
      <c r="B18" s="8">
        <v>23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7</v>
      </c>
    </row>
    <row r="24" spans="1:2" x14ac:dyDescent="0.25">
      <c r="A24" s="1" t="s">
        <v>16</v>
      </c>
      <c r="B24" s="8">
        <v>7</v>
      </c>
    </row>
    <row r="25" spans="1:2" ht="47.25" x14ac:dyDescent="0.25">
      <c r="A25" s="1" t="s">
        <v>18</v>
      </c>
      <c r="B25" s="8">
        <v>0</v>
      </c>
    </row>
    <row r="26" spans="1:2" ht="31.5" x14ac:dyDescent="0.25">
      <c r="A26" s="1" t="s">
        <v>19</v>
      </c>
      <c r="B26" s="8">
        <v>0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8" zoomScaleNormal="100" zoomScaleSheetLayoutView="100" workbookViewId="0">
      <selection activeCell="F16" sqref="F16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3" t="s">
        <v>28</v>
      </c>
      <c r="B6" s="33"/>
      <c r="C6" s="33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0">
        <v>0</v>
      </c>
    </row>
    <row r="11" spans="1:3" ht="47.25" x14ac:dyDescent="0.25">
      <c r="A11" s="1" t="s">
        <v>9</v>
      </c>
      <c r="B11" s="10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7</v>
      </c>
    </row>
    <row r="15" spans="1:3" x14ac:dyDescent="0.25">
      <c r="A15" s="1" t="s">
        <v>13</v>
      </c>
      <c r="B15" s="8">
        <v>7</v>
      </c>
    </row>
    <row r="16" spans="1:3" ht="31.5" x14ac:dyDescent="0.25">
      <c r="A16" s="1" t="s">
        <v>14</v>
      </c>
      <c r="B16" s="8">
        <v>0</v>
      </c>
    </row>
    <row r="17" spans="1:2" x14ac:dyDescent="0.25">
      <c r="A17" s="1" t="s">
        <v>15</v>
      </c>
      <c r="B17" s="8">
        <v>7</v>
      </c>
    </row>
    <row r="18" spans="1:2" x14ac:dyDescent="0.25">
      <c r="A18" s="1" t="s">
        <v>16</v>
      </c>
      <c r="B18" s="8">
        <v>7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0</v>
      </c>
    </row>
    <row r="21" spans="1:2" x14ac:dyDescent="0.25">
      <c r="A21" s="1" t="s">
        <v>13</v>
      </c>
      <c r="B21" s="8">
        <v>0</v>
      </c>
    </row>
    <row r="22" spans="1:2" ht="31.5" x14ac:dyDescent="0.25">
      <c r="A22" s="1" t="s">
        <v>14</v>
      </c>
      <c r="B22" s="8">
        <v>0</v>
      </c>
    </row>
    <row r="23" spans="1:2" x14ac:dyDescent="0.25">
      <c r="A23" s="1" t="s">
        <v>15</v>
      </c>
      <c r="B23" s="8">
        <v>3</v>
      </c>
    </row>
    <row r="24" spans="1:2" x14ac:dyDescent="0.25">
      <c r="A24" s="1" t="s">
        <v>16</v>
      </c>
      <c r="B24" s="8">
        <v>3</v>
      </c>
    </row>
    <row r="25" spans="1:2" ht="47.25" x14ac:dyDescent="0.25">
      <c r="A25" s="1" t="s">
        <v>18</v>
      </c>
      <c r="B25" s="8">
        <v>0</v>
      </c>
    </row>
    <row r="26" spans="1:2" ht="31.5" x14ac:dyDescent="0.25">
      <c r="A26" s="1" t="s">
        <v>19</v>
      </c>
      <c r="B26" s="8">
        <v>0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0"/>
  <sheetViews>
    <sheetView view="pageBreakPreview" topLeftCell="A5" zoomScaleNormal="100" zoomScaleSheetLayoutView="100" workbookViewId="0">
      <selection activeCell="A25" sqref="A25"/>
    </sheetView>
  </sheetViews>
  <sheetFormatPr defaultRowHeight="15.75" x14ac:dyDescent="0.25"/>
  <cols>
    <col min="1" max="1" width="63" style="3" customWidth="1"/>
    <col min="2" max="2" width="35.7109375" style="3" customWidth="1"/>
    <col min="3" max="255" width="9.140625" style="3"/>
    <col min="256" max="256" width="63" style="3" customWidth="1"/>
    <col min="257" max="257" width="35.7109375" style="3" customWidth="1"/>
    <col min="258" max="511" width="9.140625" style="3"/>
    <col min="512" max="512" width="63" style="3" customWidth="1"/>
    <col min="513" max="513" width="35.7109375" style="3" customWidth="1"/>
    <col min="514" max="767" width="9.140625" style="3"/>
    <col min="768" max="768" width="63" style="3" customWidth="1"/>
    <col min="769" max="769" width="35.7109375" style="3" customWidth="1"/>
    <col min="770" max="1023" width="9.140625" style="3"/>
    <col min="1024" max="1024" width="63" style="3" customWidth="1"/>
    <col min="1025" max="1025" width="35.7109375" style="3" customWidth="1"/>
    <col min="1026" max="1279" width="9.140625" style="3"/>
    <col min="1280" max="1280" width="63" style="3" customWidth="1"/>
    <col min="1281" max="1281" width="35.7109375" style="3" customWidth="1"/>
    <col min="1282" max="1535" width="9.140625" style="3"/>
    <col min="1536" max="1536" width="63" style="3" customWidth="1"/>
    <col min="1537" max="1537" width="35.7109375" style="3" customWidth="1"/>
    <col min="1538" max="1791" width="9.140625" style="3"/>
    <col min="1792" max="1792" width="63" style="3" customWidth="1"/>
    <col min="1793" max="1793" width="35.7109375" style="3" customWidth="1"/>
    <col min="1794" max="2047" width="9.140625" style="3"/>
    <col min="2048" max="2048" width="63" style="3" customWidth="1"/>
    <col min="2049" max="2049" width="35.7109375" style="3" customWidth="1"/>
    <col min="2050" max="2303" width="9.140625" style="3"/>
    <col min="2304" max="2304" width="63" style="3" customWidth="1"/>
    <col min="2305" max="2305" width="35.7109375" style="3" customWidth="1"/>
    <col min="2306" max="2559" width="9.140625" style="3"/>
    <col min="2560" max="2560" width="63" style="3" customWidth="1"/>
    <col min="2561" max="2561" width="35.7109375" style="3" customWidth="1"/>
    <col min="2562" max="2815" width="9.140625" style="3"/>
    <col min="2816" max="2816" width="63" style="3" customWidth="1"/>
    <col min="2817" max="2817" width="35.7109375" style="3" customWidth="1"/>
    <col min="2818" max="3071" width="9.140625" style="3"/>
    <col min="3072" max="3072" width="63" style="3" customWidth="1"/>
    <col min="3073" max="3073" width="35.7109375" style="3" customWidth="1"/>
    <col min="3074" max="3327" width="9.140625" style="3"/>
    <col min="3328" max="3328" width="63" style="3" customWidth="1"/>
    <col min="3329" max="3329" width="35.7109375" style="3" customWidth="1"/>
    <col min="3330" max="3583" width="9.140625" style="3"/>
    <col min="3584" max="3584" width="63" style="3" customWidth="1"/>
    <col min="3585" max="3585" width="35.7109375" style="3" customWidth="1"/>
    <col min="3586" max="3839" width="9.140625" style="3"/>
    <col min="3840" max="3840" width="63" style="3" customWidth="1"/>
    <col min="3841" max="3841" width="35.7109375" style="3" customWidth="1"/>
    <col min="3842" max="4095" width="9.140625" style="3"/>
    <col min="4096" max="4096" width="63" style="3" customWidth="1"/>
    <col min="4097" max="4097" width="35.7109375" style="3" customWidth="1"/>
    <col min="4098" max="4351" width="9.140625" style="3"/>
    <col min="4352" max="4352" width="63" style="3" customWidth="1"/>
    <col min="4353" max="4353" width="35.7109375" style="3" customWidth="1"/>
    <col min="4354" max="4607" width="9.140625" style="3"/>
    <col min="4608" max="4608" width="63" style="3" customWidth="1"/>
    <col min="4609" max="4609" width="35.7109375" style="3" customWidth="1"/>
    <col min="4610" max="4863" width="9.140625" style="3"/>
    <col min="4864" max="4864" width="63" style="3" customWidth="1"/>
    <col min="4865" max="4865" width="35.7109375" style="3" customWidth="1"/>
    <col min="4866" max="5119" width="9.140625" style="3"/>
    <col min="5120" max="5120" width="63" style="3" customWidth="1"/>
    <col min="5121" max="5121" width="35.7109375" style="3" customWidth="1"/>
    <col min="5122" max="5375" width="9.140625" style="3"/>
    <col min="5376" max="5376" width="63" style="3" customWidth="1"/>
    <col min="5377" max="5377" width="35.7109375" style="3" customWidth="1"/>
    <col min="5378" max="5631" width="9.140625" style="3"/>
    <col min="5632" max="5632" width="63" style="3" customWidth="1"/>
    <col min="5633" max="5633" width="35.7109375" style="3" customWidth="1"/>
    <col min="5634" max="5887" width="9.140625" style="3"/>
    <col min="5888" max="5888" width="63" style="3" customWidth="1"/>
    <col min="5889" max="5889" width="35.7109375" style="3" customWidth="1"/>
    <col min="5890" max="6143" width="9.140625" style="3"/>
    <col min="6144" max="6144" width="63" style="3" customWidth="1"/>
    <col min="6145" max="6145" width="35.7109375" style="3" customWidth="1"/>
    <col min="6146" max="6399" width="9.140625" style="3"/>
    <col min="6400" max="6400" width="63" style="3" customWidth="1"/>
    <col min="6401" max="6401" width="35.7109375" style="3" customWidth="1"/>
    <col min="6402" max="6655" width="9.140625" style="3"/>
    <col min="6656" max="6656" width="63" style="3" customWidth="1"/>
    <col min="6657" max="6657" width="35.7109375" style="3" customWidth="1"/>
    <col min="6658" max="6911" width="9.140625" style="3"/>
    <col min="6912" max="6912" width="63" style="3" customWidth="1"/>
    <col min="6913" max="6913" width="35.7109375" style="3" customWidth="1"/>
    <col min="6914" max="7167" width="9.140625" style="3"/>
    <col min="7168" max="7168" width="63" style="3" customWidth="1"/>
    <col min="7169" max="7169" width="35.7109375" style="3" customWidth="1"/>
    <col min="7170" max="7423" width="9.140625" style="3"/>
    <col min="7424" max="7424" width="63" style="3" customWidth="1"/>
    <col min="7425" max="7425" width="35.7109375" style="3" customWidth="1"/>
    <col min="7426" max="7679" width="9.140625" style="3"/>
    <col min="7680" max="7680" width="63" style="3" customWidth="1"/>
    <col min="7681" max="7681" width="35.7109375" style="3" customWidth="1"/>
    <col min="7682" max="7935" width="9.140625" style="3"/>
    <col min="7936" max="7936" width="63" style="3" customWidth="1"/>
    <col min="7937" max="7937" width="35.7109375" style="3" customWidth="1"/>
    <col min="7938" max="8191" width="9.140625" style="3"/>
    <col min="8192" max="8192" width="63" style="3" customWidth="1"/>
    <col min="8193" max="8193" width="35.7109375" style="3" customWidth="1"/>
    <col min="8194" max="8447" width="9.140625" style="3"/>
    <col min="8448" max="8448" width="63" style="3" customWidth="1"/>
    <col min="8449" max="8449" width="35.7109375" style="3" customWidth="1"/>
    <col min="8450" max="8703" width="9.140625" style="3"/>
    <col min="8704" max="8704" width="63" style="3" customWidth="1"/>
    <col min="8705" max="8705" width="35.7109375" style="3" customWidth="1"/>
    <col min="8706" max="8959" width="9.140625" style="3"/>
    <col min="8960" max="8960" width="63" style="3" customWidth="1"/>
    <col min="8961" max="8961" width="35.7109375" style="3" customWidth="1"/>
    <col min="8962" max="9215" width="9.140625" style="3"/>
    <col min="9216" max="9216" width="63" style="3" customWidth="1"/>
    <col min="9217" max="9217" width="35.7109375" style="3" customWidth="1"/>
    <col min="9218" max="9471" width="9.140625" style="3"/>
    <col min="9472" max="9472" width="63" style="3" customWidth="1"/>
    <col min="9473" max="9473" width="35.7109375" style="3" customWidth="1"/>
    <col min="9474" max="9727" width="9.140625" style="3"/>
    <col min="9728" max="9728" width="63" style="3" customWidth="1"/>
    <col min="9729" max="9729" width="35.7109375" style="3" customWidth="1"/>
    <col min="9730" max="9983" width="9.140625" style="3"/>
    <col min="9984" max="9984" width="63" style="3" customWidth="1"/>
    <col min="9985" max="9985" width="35.7109375" style="3" customWidth="1"/>
    <col min="9986" max="10239" width="9.140625" style="3"/>
    <col min="10240" max="10240" width="63" style="3" customWidth="1"/>
    <col min="10241" max="10241" width="35.7109375" style="3" customWidth="1"/>
    <col min="10242" max="10495" width="9.140625" style="3"/>
    <col min="10496" max="10496" width="63" style="3" customWidth="1"/>
    <col min="10497" max="10497" width="35.7109375" style="3" customWidth="1"/>
    <col min="10498" max="10751" width="9.140625" style="3"/>
    <col min="10752" max="10752" width="63" style="3" customWidth="1"/>
    <col min="10753" max="10753" width="35.7109375" style="3" customWidth="1"/>
    <col min="10754" max="11007" width="9.140625" style="3"/>
    <col min="11008" max="11008" width="63" style="3" customWidth="1"/>
    <col min="11009" max="11009" width="35.7109375" style="3" customWidth="1"/>
    <col min="11010" max="11263" width="9.140625" style="3"/>
    <col min="11264" max="11264" width="63" style="3" customWidth="1"/>
    <col min="11265" max="11265" width="35.7109375" style="3" customWidth="1"/>
    <col min="11266" max="11519" width="9.140625" style="3"/>
    <col min="11520" max="11520" width="63" style="3" customWidth="1"/>
    <col min="11521" max="11521" width="35.7109375" style="3" customWidth="1"/>
    <col min="11522" max="11775" width="9.140625" style="3"/>
    <col min="11776" max="11776" width="63" style="3" customWidth="1"/>
    <col min="11777" max="11777" width="35.7109375" style="3" customWidth="1"/>
    <col min="11778" max="12031" width="9.140625" style="3"/>
    <col min="12032" max="12032" width="63" style="3" customWidth="1"/>
    <col min="12033" max="12033" width="35.7109375" style="3" customWidth="1"/>
    <col min="12034" max="12287" width="9.140625" style="3"/>
    <col min="12288" max="12288" width="63" style="3" customWidth="1"/>
    <col min="12289" max="12289" width="35.7109375" style="3" customWidth="1"/>
    <col min="12290" max="12543" width="9.140625" style="3"/>
    <col min="12544" max="12544" width="63" style="3" customWidth="1"/>
    <col min="12545" max="12545" width="35.7109375" style="3" customWidth="1"/>
    <col min="12546" max="12799" width="9.140625" style="3"/>
    <col min="12800" max="12800" width="63" style="3" customWidth="1"/>
    <col min="12801" max="12801" width="35.7109375" style="3" customWidth="1"/>
    <col min="12802" max="13055" width="9.140625" style="3"/>
    <col min="13056" max="13056" width="63" style="3" customWidth="1"/>
    <col min="13057" max="13057" width="35.7109375" style="3" customWidth="1"/>
    <col min="13058" max="13311" width="9.140625" style="3"/>
    <col min="13312" max="13312" width="63" style="3" customWidth="1"/>
    <col min="13313" max="13313" width="35.7109375" style="3" customWidth="1"/>
    <col min="13314" max="13567" width="9.140625" style="3"/>
    <col min="13568" max="13568" width="63" style="3" customWidth="1"/>
    <col min="13569" max="13569" width="35.7109375" style="3" customWidth="1"/>
    <col min="13570" max="13823" width="9.140625" style="3"/>
    <col min="13824" max="13824" width="63" style="3" customWidth="1"/>
    <col min="13825" max="13825" width="35.7109375" style="3" customWidth="1"/>
    <col min="13826" max="14079" width="9.140625" style="3"/>
    <col min="14080" max="14080" width="63" style="3" customWidth="1"/>
    <col min="14081" max="14081" width="35.7109375" style="3" customWidth="1"/>
    <col min="14082" max="14335" width="9.140625" style="3"/>
    <col min="14336" max="14336" width="63" style="3" customWidth="1"/>
    <col min="14337" max="14337" width="35.7109375" style="3" customWidth="1"/>
    <col min="14338" max="14591" width="9.140625" style="3"/>
    <col min="14592" max="14592" width="63" style="3" customWidth="1"/>
    <col min="14593" max="14593" width="35.7109375" style="3" customWidth="1"/>
    <col min="14594" max="14847" width="9.140625" style="3"/>
    <col min="14848" max="14848" width="63" style="3" customWidth="1"/>
    <col min="14849" max="14849" width="35.7109375" style="3" customWidth="1"/>
    <col min="14850" max="15103" width="9.140625" style="3"/>
    <col min="15104" max="15104" width="63" style="3" customWidth="1"/>
    <col min="15105" max="15105" width="35.7109375" style="3" customWidth="1"/>
    <col min="15106" max="15359" width="9.140625" style="3"/>
    <col min="15360" max="15360" width="63" style="3" customWidth="1"/>
    <col min="15361" max="15361" width="35.7109375" style="3" customWidth="1"/>
    <col min="15362" max="15615" width="9.140625" style="3"/>
    <col min="15616" max="15616" width="63" style="3" customWidth="1"/>
    <col min="15617" max="15617" width="35.7109375" style="3" customWidth="1"/>
    <col min="15618" max="15871" width="9.140625" style="3"/>
    <col min="15872" max="15872" width="63" style="3" customWidth="1"/>
    <col min="15873" max="15873" width="35.7109375" style="3" customWidth="1"/>
    <col min="15874" max="16127" width="9.140625" style="3"/>
    <col min="16128" max="16128" width="63" style="3" customWidth="1"/>
    <col min="16129" max="16129" width="35.7109375" style="3" customWidth="1"/>
    <col min="16130" max="16384" width="9.140625" style="3"/>
  </cols>
  <sheetData>
    <row r="1" spans="1:3" ht="43.5" customHeight="1" x14ac:dyDescent="0.25">
      <c r="A1" s="32" t="s">
        <v>0</v>
      </c>
      <c r="B1" s="32"/>
    </row>
    <row r="2" spans="1:3" s="5" customFormat="1" ht="13.5" customHeight="1" x14ac:dyDescent="0.25">
      <c r="A2" s="4"/>
      <c r="B2" s="4"/>
      <c r="C2" s="3"/>
    </row>
    <row r="3" spans="1:3" s="6" customFormat="1" ht="18" customHeight="1" x14ac:dyDescent="0.25">
      <c r="A3" s="33" t="s">
        <v>1</v>
      </c>
      <c r="B3" s="33"/>
      <c r="C3" s="33"/>
    </row>
    <row r="4" spans="1:3" s="6" customFormat="1" ht="15.75" customHeight="1" x14ac:dyDescent="0.25">
      <c r="A4" s="33" t="s">
        <v>2</v>
      </c>
      <c r="B4" s="33"/>
      <c r="C4" s="33"/>
    </row>
    <row r="5" spans="1:3" s="6" customFormat="1" ht="15.75" customHeight="1" x14ac:dyDescent="0.25">
      <c r="A5" s="33" t="s">
        <v>3</v>
      </c>
      <c r="B5" s="33"/>
      <c r="C5" s="33"/>
    </row>
    <row r="6" spans="1:3" s="7" customFormat="1" ht="15.75" customHeight="1" x14ac:dyDescent="0.25">
      <c r="A6" s="37" t="s">
        <v>47</v>
      </c>
      <c r="B6" s="38"/>
      <c r="C6" s="38"/>
    </row>
    <row r="7" spans="1:3" hidden="1" x14ac:dyDescent="0.25"/>
    <row r="8" spans="1:3" ht="60" customHeight="1" x14ac:dyDescent="0.25">
      <c r="A8" s="34" t="s">
        <v>5</v>
      </c>
      <c r="B8" s="34"/>
    </row>
    <row r="9" spans="1:3" s="9" customFormat="1" x14ac:dyDescent="0.25">
      <c r="A9" s="8" t="s">
        <v>6</v>
      </c>
      <c r="B9" s="8" t="s">
        <v>7</v>
      </c>
    </row>
    <row r="10" spans="1:3" ht="31.5" x14ac:dyDescent="0.25">
      <c r="A10" s="1" t="s">
        <v>8</v>
      </c>
      <c r="B10" s="13">
        <v>0.22</v>
      </c>
    </row>
    <row r="11" spans="1:3" ht="47.25" x14ac:dyDescent="0.25">
      <c r="A11" s="1" t="s">
        <v>9</v>
      </c>
      <c r="B11" s="8">
        <v>0</v>
      </c>
    </row>
    <row r="12" spans="1:3" ht="31.5" x14ac:dyDescent="0.25">
      <c r="A12" s="1" t="s">
        <v>10</v>
      </c>
      <c r="B12" s="10">
        <v>0</v>
      </c>
    </row>
    <row r="13" spans="1:3" ht="31.5" x14ac:dyDescent="0.25">
      <c r="A13" s="1" t="s">
        <v>11</v>
      </c>
      <c r="B13" s="8"/>
    </row>
    <row r="14" spans="1:3" x14ac:dyDescent="0.25">
      <c r="A14" s="1" t="s">
        <v>12</v>
      </c>
      <c r="B14" s="8">
        <v>1445</v>
      </c>
    </row>
    <row r="15" spans="1:3" x14ac:dyDescent="0.25">
      <c r="A15" s="1" t="s">
        <v>13</v>
      </c>
      <c r="B15" s="8">
        <v>1445</v>
      </c>
    </row>
    <row r="16" spans="1:3" ht="31.5" x14ac:dyDescent="0.25">
      <c r="A16" s="1" t="s">
        <v>14</v>
      </c>
      <c r="B16" s="8">
        <v>15629</v>
      </c>
    </row>
    <row r="17" spans="1:2" x14ac:dyDescent="0.25">
      <c r="A17" s="1" t="s">
        <v>15</v>
      </c>
      <c r="B17" s="8">
        <v>1445</v>
      </c>
    </row>
    <row r="18" spans="1:2" x14ac:dyDescent="0.25">
      <c r="A18" s="1" t="s">
        <v>16</v>
      </c>
      <c r="B18" s="8">
        <v>1445</v>
      </c>
    </row>
    <row r="19" spans="1:2" ht="63" x14ac:dyDescent="0.25">
      <c r="A19" s="1" t="s">
        <v>17</v>
      </c>
      <c r="B19" s="8"/>
    </row>
    <row r="20" spans="1:2" x14ac:dyDescent="0.25">
      <c r="A20" s="1" t="s">
        <v>12</v>
      </c>
      <c r="B20" s="8">
        <v>94</v>
      </c>
    </row>
    <row r="21" spans="1:2" x14ac:dyDescent="0.25">
      <c r="A21" s="1" t="s">
        <v>13</v>
      </c>
      <c r="B21" s="8">
        <v>21</v>
      </c>
    </row>
    <row r="22" spans="1:2" ht="31.5" x14ac:dyDescent="0.25">
      <c r="A22" s="1" t="s">
        <v>14</v>
      </c>
      <c r="B22" s="8">
        <v>25</v>
      </c>
    </row>
    <row r="23" spans="1:2" x14ac:dyDescent="0.25">
      <c r="A23" s="1" t="s">
        <v>15</v>
      </c>
      <c r="B23" s="8">
        <v>42</v>
      </c>
    </row>
    <row r="24" spans="1:2" x14ac:dyDescent="0.25">
      <c r="A24" s="1" t="s">
        <v>16</v>
      </c>
      <c r="B24" s="8">
        <v>29</v>
      </c>
    </row>
    <row r="25" spans="1:2" ht="47.25" x14ac:dyDescent="0.25">
      <c r="A25" s="1" t="s">
        <v>18</v>
      </c>
      <c r="B25" s="8">
        <v>100</v>
      </c>
    </row>
    <row r="26" spans="1:2" ht="31.5" x14ac:dyDescent="0.25">
      <c r="A26" s="1" t="s">
        <v>19</v>
      </c>
      <c r="B26" s="8">
        <v>14</v>
      </c>
    </row>
    <row r="28" spans="1:2" ht="77.25" customHeight="1" x14ac:dyDescent="0.25">
      <c r="A28" s="30" t="s">
        <v>20</v>
      </c>
      <c r="B28" s="30"/>
    </row>
    <row r="29" spans="1:2" hidden="1" x14ac:dyDescent="0.25">
      <c r="A29" s="11"/>
      <c r="B29" s="11"/>
    </row>
    <row r="30" spans="1:2" ht="51" customHeight="1" x14ac:dyDescent="0.25">
      <c r="A30" s="31" t="s">
        <v>21</v>
      </c>
      <c r="B30" s="31"/>
    </row>
  </sheetData>
  <mergeCells count="8">
    <mergeCell ref="A28:B28"/>
    <mergeCell ref="A30:B30"/>
    <mergeCell ref="A1:B1"/>
    <mergeCell ref="A3:C3"/>
    <mergeCell ref="A4:C4"/>
    <mergeCell ref="A5:C5"/>
    <mergeCell ref="A6:C6"/>
    <mergeCell ref="A8:B8"/>
  </mergeCells>
  <pageMargins left="0.86614173228346458" right="0.62992125984251968" top="0.59055118110236227" bottom="0.39370078740157483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37</vt:i4>
      </vt:variant>
    </vt:vector>
  </HeadingPairs>
  <TitlesOfParts>
    <vt:vector size="56" baseType="lpstr">
      <vt:lpstr>Барабашское СП</vt:lpstr>
      <vt:lpstr>Безверховское СП</vt:lpstr>
      <vt:lpstr>Краскинское ГП</vt:lpstr>
      <vt:lpstr>Посьетское ГП</vt:lpstr>
      <vt:lpstr>Приморское ГП</vt:lpstr>
      <vt:lpstr>Анучинское СП</vt:lpstr>
      <vt:lpstr>Романовское СП</vt:lpstr>
      <vt:lpstr>Штыковское СП</vt:lpstr>
      <vt:lpstr>ЗАТО г.Фокино</vt:lpstr>
      <vt:lpstr>Путятин</vt:lpstr>
      <vt:lpstr>Новошахтинское ГП</vt:lpstr>
      <vt:lpstr>Дальнегорск</vt:lpstr>
      <vt:lpstr>Кавалерово</vt:lpstr>
      <vt:lpstr>Дмитриевское СП</vt:lpstr>
      <vt:lpstr>Реттиховское СП</vt:lpstr>
      <vt:lpstr>Спасск-Дальний МКР ГОРОД</vt:lpstr>
      <vt:lpstr>Спасск-Дальний МКР ЛАЗО</vt:lpstr>
      <vt:lpstr>Глубинненское СП</vt:lpstr>
      <vt:lpstr>Графское </vt:lpstr>
      <vt:lpstr>'Анучинское СП'!TABLE</vt:lpstr>
      <vt:lpstr>'Барабашское СП'!TABLE</vt:lpstr>
      <vt:lpstr>'Безверховское СП'!TABLE</vt:lpstr>
      <vt:lpstr>'Глубинненское СП'!TABLE</vt:lpstr>
      <vt:lpstr>'Графское '!TABLE</vt:lpstr>
      <vt:lpstr>Дальнегорск!TABLE</vt:lpstr>
      <vt:lpstr>'Дмитриевское СП'!TABLE</vt:lpstr>
      <vt:lpstr>'ЗАТО г.Фокино'!TABLE</vt:lpstr>
      <vt:lpstr>Кавалерово!TABLE</vt:lpstr>
      <vt:lpstr>'Краскинское ГП'!TABLE</vt:lpstr>
      <vt:lpstr>'Новошахтинское ГП'!TABLE</vt:lpstr>
      <vt:lpstr>'Посьетское ГП'!TABLE</vt:lpstr>
      <vt:lpstr>'Приморское ГП'!TABLE</vt:lpstr>
      <vt:lpstr>Путятин!TABLE</vt:lpstr>
      <vt:lpstr>'Реттиховское СП'!TABLE</vt:lpstr>
      <vt:lpstr>'Романовское СП'!TABLE</vt:lpstr>
      <vt:lpstr>'Спасск-Дальний МКР ГОРОД'!TABLE</vt:lpstr>
      <vt:lpstr>'Штыковское СП'!TABLE</vt:lpstr>
      <vt:lpstr>'Анучинское СП'!Область_печати</vt:lpstr>
      <vt:lpstr>'Барабашское СП'!Область_печати</vt:lpstr>
      <vt:lpstr>'Безверховское СП'!Область_печати</vt:lpstr>
      <vt:lpstr>'Глубинненское СП'!Область_печати</vt:lpstr>
      <vt:lpstr>'Графское '!Область_печати</vt:lpstr>
      <vt:lpstr>Дальнегорск!Область_печати</vt:lpstr>
      <vt:lpstr>'Дмитриевское СП'!Область_печати</vt:lpstr>
      <vt:lpstr>'ЗАТО г.Фокино'!Область_печати</vt:lpstr>
      <vt:lpstr>Кавалерово!Область_печати</vt:lpstr>
      <vt:lpstr>'Краскинское ГП'!Область_печати</vt:lpstr>
      <vt:lpstr>'Новошахтинское ГП'!Область_печати</vt:lpstr>
      <vt:lpstr>'Посьетское ГП'!Область_печати</vt:lpstr>
      <vt:lpstr>'Приморское ГП'!Область_печати</vt:lpstr>
      <vt:lpstr>Путятин!Область_печати</vt:lpstr>
      <vt:lpstr>'Реттиховское СП'!Область_печати</vt:lpstr>
      <vt:lpstr>'Романовское СП'!Область_печати</vt:lpstr>
      <vt:lpstr>'Спасск-Дальний МКР ГОРОД'!Область_печати</vt:lpstr>
      <vt:lpstr>'Спасск-Дальний МКР ЛАЗО'!Область_печати</vt:lpstr>
      <vt:lpstr>'Штыковское СП'!Область_печати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Яна Владимировна</dc:creator>
  <cp:lastModifiedBy>Кузьмина Яна Владимировна</cp:lastModifiedBy>
  <cp:lastPrinted>2018-04-10T23:46:38Z</cp:lastPrinted>
  <dcterms:created xsi:type="dcterms:W3CDTF">2018-04-10T00:18:54Z</dcterms:created>
  <dcterms:modified xsi:type="dcterms:W3CDTF">2018-04-26T06:00:40Z</dcterms:modified>
</cp:coreProperties>
</file>